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525"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<sst xmlns="http://schemas.openxmlformats.org/spreadsheetml/2006/main" count="66" uniqueCount="66">
  <si>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</si>
  <si>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</si>
  <si>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</si>
  <si>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</si>
  <si>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</si>
  <si>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</si>
  <si>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</si>
  <si>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</si>
  <si>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</si>
  <si>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</si>
  <si>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</si>
  <si>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</si>
  <si>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</si>
  <si>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</si>
  <si>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</si>
  <si>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</si>
  <si>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</si>
  <si>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</si>
  <si>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</si>
  <si>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</si>
  <si>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</si>
  <si>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</si>
  <si>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</si>
  <si>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</si>
  <si>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</si>
  <si>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</si>
  <si>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</si>
  <si>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</si>
  <si>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</si>
  <si>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</si>
  <si>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</si>
  <si>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t>円</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</si>
  <si>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</si>
  <si>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</si>
  <si>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</si>
  <si>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</si>
  <si>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中学2～3年男子47㎏未満</t>
  </si>
  <si>
    <t>中学2～3年女子43㎏未満</t>
  </si>
  <si>
    <t>〒</t>
  </si>
  <si>
    <t>第２７回西日本ジュニア空手選手権大会　　　　道場別出場者リスト</t>
  </si>
  <si>
    <t>道場代表者名</t>
  </si>
  <si>
    <t>住所(送付先)</t>
  </si>
  <si>
    <t xml:space="preserve">道 場 名 </t>
  </si>
  <si>
    <t>ＴＥＬ</t>
  </si>
  <si>
    <t>送付先</t>
  </si>
  <si>
    <t>中学1年男子42㎏未満</t>
  </si>
  <si>
    <t>中学1年女子43㎏未満</t>
  </si>
  <si>
    <t>中学1年女子43㎏以上</t>
  </si>
  <si>
    <t>中学2～3年女子50kg未満</t>
  </si>
  <si>
    <t>中学2～3年女子50kg以上</t>
  </si>
  <si>
    <t>中学2～3年男子57kg未満</t>
  </si>
  <si>
    <t>中学2～3年男子57kg以上</t>
  </si>
  <si>
    <t>高校男子60㎏未満</t>
  </si>
  <si>
    <t>高校男子70㎏未満</t>
  </si>
  <si>
    <t>高校男子70㎏以上</t>
  </si>
  <si>
    <t>高校女子48kg未満</t>
  </si>
  <si>
    <t>高校女子55㎏未満</t>
  </si>
  <si>
    <t>高校女子55㎏以上</t>
  </si>
  <si>
    <t>中学1年男子52kg未満</t>
  </si>
  <si>
    <t>中学1年男子52kg以上</t>
  </si>
  <si>
    <t>koubukaikanjimukyoku@yahoo.co.jp</t>
  </si>
  <si>
    <t>選抜　</t>
  </si>
  <si>
    <t>幼年男子</t>
  </si>
  <si>
    <t>幼年女子</t>
  </si>
  <si>
    <r>
      <t xml:space="preserve"> 出 場 料　合計
</t>
    </r>
    <r>
      <rPr>
        <b/>
        <sz val="10"/>
        <color indexed="10"/>
        <rFont val="ＭＳ Ｐゴシック"/>
        <family val="3"/>
      </rPr>
      <t>出場人数に数字を入れると自動で表示されます。</t>
    </r>
  </si>
  <si>
    <t>○○道場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</si>
</sst>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1">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b/>
      <sz val="24"/>
      <color indexed="8"/>
      <name val="ＭＳ Ｐゴシック"/>
      <family val="3"/>
    </font>
    <font>
      <sz val="14"/>
      <color indexed="8"/>
      <name val="ＭＳ Ｐゴシック"/>
      <family val="3"/>
    </font>
    <font>
      <sz val="18"/>
      <color indexed="8"/>
      <name val="ＭＳ Ｐゴシック"/>
      <family val="3"/>
    </font>
    <font>
      <sz val="11"/>
      <color indexed="8"/>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
      <b/>
      <sz val="24"/>
      <color theme="1"/>
      <name val="Calibri"/>
      <family val="3"/>
    </font>
    <font>
      <sz val="14"/>
      <color theme="1"/>
      <name val="Calibri"/>
      <family val="3"/>
    </font>
    <font>
      <sz val="18"/>
      <color theme="1"/>
      <name val="Calibri"/>
      <family val="3"/>
    </font>
    <font>
      <sz val="11"/>
      <color theme="1"/>
      <name val="HGP創英角ｺﾞｼｯｸUB"/>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style="medium"/>
      <top style="medium"/>
      <bottom style="medium"/>
    </border>
    <border>
      <left/>
      <right style="medium"/>
      <top/>
      <bottom/>
    </border>
    <border>
      <left/>
      <right style="thin"/>
      <top style="thin"/>
      <bottom/>
    </border>
    <border>
      <left/>
      <right style="thin"/>
      <top>
        <color indexed="63"/>
      </top>
      <bottom/>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medium"/>
      <right style="medium"/>
      <top style="medium"/>
      <bottom style="medium"/>
    </border>
    <border>
      <left style="medium"/>
      <right>
        <color indexed="63"/>
      </right>
      <top>
        <color indexed="63"/>
      </top>
      <bottom style="medium"/>
    </border>
    <border>
      <left/>
      <right/>
      <top/>
      <bottom style="medium"/>
    </border>
    <border>
      <left>
        <color indexed="63"/>
      </left>
      <right style="thin"/>
      <top style="thin"/>
      <bottom style="thin"/>
    </border>
    <border>
      <left style="hair"/>
      <right>
        <color indexed="63"/>
      </right>
      <top style="medium"/>
      <bottom style="medium"/>
    </border>
    <border>
      <left style="medium"/>
      <right>
        <color indexed="63"/>
      </right>
      <top style="medium"/>
      <bottom style="mediu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slantDashDot"/>
    </border>
    <border>
      <left>
        <color indexed="63"/>
      </left>
      <right style="medium"/>
      <top style="medium"/>
      <bottom style="slantDashDot"/>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70">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1" fillId="0" borderId="10" xfId="0" applyFont="1" applyBorder="1" applyAlignment="1">
      <alignment horizontal="center" vertical="center"/>
    </xf>
    <xf numFmtId="0" fontId="0" fillId="0" borderId="10" xfId="0" applyBorder="1" applyAlignment="1">
      <alignment horizontal="center" vertical="center"/>
    </xf>
    <xf numFmtId="0" fontId="52" fillId="33" borderId="10" xfId="0" applyFont="1" applyFill="1" applyBorder="1" applyAlignment="1">
      <alignment horizontal="center" vertical="center"/>
    </xf>
    <xf numFmtId="0" fontId="51" fillId="0" borderId="0" xfId="0" applyFont="1" applyAlignment="1">
      <alignment horizontal="center" vertical="center"/>
    </xf>
    <xf numFmtId="0" fontId="51" fillId="0" borderId="0" xfId="0" applyFont="1" applyAlignment="1">
      <alignment vertical="center"/>
    </xf>
    <xf numFmtId="0" fontId="0" fillId="0" borderId="10" xfId="0" applyBorder="1" applyAlignment="1">
      <alignment vertical="center"/>
    </xf>
    <xf numFmtId="0" fontId="53" fillId="0" borderId="12" xfId="0" applyFont="1" applyBorder="1" applyAlignment="1">
      <alignment horizontal="center" vertical="center" wrapText="1"/>
    </xf>
    <xf numFmtId="0" fontId="0" fillId="0" borderId="13" xfId="0" applyBorder="1" applyAlignment="1">
      <alignment vertical="center"/>
    </xf>
    <xf numFmtId="0" fontId="45" fillId="0" borderId="12" xfId="0" applyFont="1" applyBorder="1" applyAlignment="1">
      <alignment horizontal="center" vertical="center" wrapText="1"/>
    </xf>
    <xf numFmtId="0" fontId="52" fillId="0" borderId="14" xfId="0" applyFont="1" applyBorder="1" applyAlignment="1">
      <alignment horizontal="center" vertical="center"/>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0" fillId="0" borderId="11" xfId="0" applyBorder="1" applyAlignment="1">
      <alignment horizontal="center" vertical="center"/>
    </xf>
    <xf numFmtId="0" fontId="52" fillId="0" borderId="14" xfId="0" applyFont="1" applyFill="1" applyBorder="1" applyAlignment="1">
      <alignment horizontal="center" vertical="center"/>
    </xf>
    <xf numFmtId="0" fontId="52" fillId="0" borderId="15" xfId="0" applyFont="1" applyBorder="1" applyAlignment="1">
      <alignment horizontal="center" vertical="center"/>
    </xf>
    <xf numFmtId="0" fontId="52" fillId="34" borderId="16" xfId="0" applyFont="1" applyFill="1" applyBorder="1" applyAlignment="1">
      <alignment horizontal="center" vertical="center"/>
    </xf>
    <xf numFmtId="0" fontId="52" fillId="34" borderId="17" xfId="0" applyFont="1" applyFill="1" applyBorder="1" applyAlignment="1">
      <alignment horizontal="center" vertical="center" wrapText="1"/>
    </xf>
    <xf numFmtId="0" fontId="52" fillId="34" borderId="18" xfId="0" applyFont="1" applyFill="1" applyBorder="1" applyAlignment="1">
      <alignment horizontal="center" vertical="center"/>
    </xf>
    <xf numFmtId="0" fontId="5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53"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53" fillId="0" borderId="20" xfId="0" applyFont="1" applyBorder="1" applyAlignment="1">
      <alignment horizontal="center" vertical="center" wrapText="1"/>
    </xf>
    <xf numFmtId="0" fontId="54" fillId="0" borderId="0" xfId="0" applyFont="1" applyAlignment="1">
      <alignment horizontal="center" vertical="center"/>
    </xf>
    <xf numFmtId="0" fontId="54" fillId="0" borderId="0" xfId="0" applyFont="1" applyAlignment="1">
      <alignment vertical="center"/>
    </xf>
    <xf numFmtId="0" fontId="55" fillId="0" borderId="0" xfId="0" applyFont="1" applyBorder="1" applyAlignment="1">
      <alignment horizontal="left" vertical="center"/>
    </xf>
    <xf numFmtId="0" fontId="55" fillId="0" borderId="21" xfId="0" applyFont="1" applyBorder="1" applyAlignment="1">
      <alignment horizontal="left" vertical="center"/>
    </xf>
    <xf numFmtId="0" fontId="56" fillId="0" borderId="22" xfId="0" applyFont="1" applyBorder="1" applyAlignment="1">
      <alignment vertical="center"/>
    </xf>
    <xf numFmtId="0" fontId="55" fillId="13" borderId="23" xfId="0" applyFont="1" applyFill="1" applyBorder="1" applyAlignment="1">
      <alignment vertical="center"/>
    </xf>
    <xf numFmtId="0" fontId="56" fillId="0" borderId="24" xfId="0" applyFont="1" applyBorder="1" applyAlignment="1">
      <alignment vertical="center"/>
    </xf>
    <xf numFmtId="0" fontId="53" fillId="0" borderId="25" xfId="0" applyFont="1" applyBorder="1" applyAlignment="1">
      <alignment horizontal="center" vertical="center" wrapText="1"/>
    </xf>
    <xf numFmtId="0" fontId="57" fillId="0" borderId="0" xfId="0" applyFont="1" applyAlignment="1">
      <alignment horizontal="center" vertical="center"/>
    </xf>
    <xf numFmtId="0" fontId="54" fillId="0" borderId="26" xfId="0" applyFont="1" applyBorder="1" applyAlignment="1">
      <alignment horizontal="center" vertical="center"/>
    </xf>
    <xf numFmtId="0" fontId="56" fillId="0" borderId="23" xfId="0" applyFont="1" applyFill="1" applyBorder="1" applyAlignment="1">
      <alignment vertical="center"/>
    </xf>
    <xf numFmtId="0" fontId="58" fillId="0" borderId="23" xfId="0" applyFont="1" applyFill="1" applyBorder="1" applyAlignment="1">
      <alignment horizontal="left" vertical="center"/>
    </xf>
    <xf numFmtId="0" fontId="59" fillId="0" borderId="22" xfId="0" applyFont="1" applyBorder="1" applyAlignment="1">
      <alignment horizontal="center" vertical="center"/>
    </xf>
    <xf numFmtId="0" fontId="59" fillId="0" borderId="12" xfId="0" applyFont="1" applyBorder="1" applyAlignment="1">
      <alignment vertical="center"/>
    </xf>
    <xf numFmtId="0" fontId="56" fillId="0" borderId="23" xfId="0" applyFont="1" applyBorder="1" applyAlignment="1">
      <alignment vertical="center"/>
    </xf>
    <xf numFmtId="0" fontId="56" fillId="0" borderId="27" xfId="0" applyFont="1" applyFill="1" applyBorder="1" applyAlignment="1">
      <alignment vertical="center"/>
    </xf>
    <xf numFmtId="0" fontId="55" fillId="0" borderId="28" xfId="0" applyFont="1" applyFill="1" applyBorder="1" applyAlignment="1">
      <alignment horizontal="center" vertical="center"/>
    </xf>
    <xf numFmtId="0" fontId="55" fillId="0" borderId="0" xfId="0" applyFont="1" applyFill="1" applyBorder="1" applyAlignment="1">
      <alignment horizontal="center" vertical="center"/>
    </xf>
    <xf numFmtId="0" fontId="52" fillId="0" borderId="29" xfId="0" applyFont="1" applyBorder="1" applyAlignment="1">
      <alignment horizontal="center" vertical="center"/>
    </xf>
    <xf numFmtId="0" fontId="53" fillId="34" borderId="13" xfId="0" applyFont="1" applyFill="1" applyBorder="1" applyAlignment="1">
      <alignment horizontal="center" vertical="center"/>
    </xf>
    <xf numFmtId="0" fontId="60" fillId="0" borderId="10" xfId="0" applyFont="1" applyBorder="1" applyAlignment="1">
      <alignment horizontal="center" vertical="center"/>
    </xf>
    <xf numFmtId="0" fontId="59" fillId="0" borderId="12" xfId="0" applyFont="1" applyBorder="1" applyAlignment="1">
      <alignment horizontal="left" vertical="center"/>
    </xf>
    <xf numFmtId="0" fontId="55" fillId="13" borderId="30" xfId="0" applyFont="1" applyFill="1" applyBorder="1" applyAlignment="1">
      <alignment horizontal="center" vertical="center"/>
    </xf>
    <xf numFmtId="0" fontId="55" fillId="13" borderId="12" xfId="0" applyFont="1" applyFill="1" applyBorder="1" applyAlignment="1">
      <alignment horizontal="center" vertical="center"/>
    </xf>
    <xf numFmtId="0" fontId="58" fillId="13" borderId="30" xfId="0" applyFont="1" applyFill="1" applyBorder="1" applyAlignment="1">
      <alignment horizontal="left" vertical="center"/>
    </xf>
    <xf numFmtId="0" fontId="58" fillId="13" borderId="23" xfId="0" applyFont="1" applyFill="1" applyBorder="1" applyAlignment="1">
      <alignment horizontal="left" vertical="center"/>
    </xf>
    <xf numFmtId="0" fontId="58" fillId="13" borderId="28" xfId="0" applyFont="1" applyFill="1" applyBorder="1" applyAlignment="1">
      <alignment horizontal="left" vertical="center"/>
    </xf>
    <xf numFmtId="0" fontId="53" fillId="0" borderId="31" xfId="0" applyFont="1" applyBorder="1" applyAlignment="1">
      <alignment horizontal="center" vertical="center"/>
    </xf>
    <xf numFmtId="0" fontId="53" fillId="0" borderId="12"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57" fillId="0" borderId="0" xfId="0" applyFont="1" applyAlignment="1">
      <alignment horizontal="center" vertical="center"/>
    </xf>
    <xf numFmtId="0" fontId="54" fillId="0" borderId="31" xfId="0" applyFont="1" applyBorder="1" applyAlignment="1">
      <alignment horizontal="center" vertical="center" wrapText="1"/>
    </xf>
    <xf numFmtId="0" fontId="54" fillId="0" borderId="23" xfId="0" applyFont="1" applyBorder="1" applyAlignment="1">
      <alignment horizontal="center" vertical="center" wrapText="1"/>
    </xf>
    <xf numFmtId="0" fontId="37" fillId="0" borderId="31" xfId="43" applyBorder="1" applyAlignment="1">
      <alignment horizontal="center" vertical="center"/>
    </xf>
    <xf numFmtId="0" fontId="37" fillId="0" borderId="12" xfId="43" applyBorder="1" applyAlignment="1">
      <alignment horizontal="center" vertical="center"/>
    </xf>
    <xf numFmtId="0" fontId="55" fillId="13" borderId="31" xfId="0" applyFont="1" applyFill="1" applyBorder="1" applyAlignment="1">
      <alignment horizontal="center" vertical="center"/>
    </xf>
    <xf numFmtId="0" fontId="55" fillId="13" borderId="23" xfId="0" applyFont="1" applyFill="1" applyBorder="1" applyAlignment="1">
      <alignment horizontal="center" vertical="center"/>
    </xf>
    <xf numFmtId="0" fontId="52" fillId="34" borderId="36" xfId="0" applyFont="1" applyFill="1" applyBorder="1" applyAlignment="1">
      <alignment horizontal="center" vertical="center"/>
    </xf>
    <xf numFmtId="0" fontId="52" fillId="34" borderId="3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ubukaikanjimukyoku@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60"/>
  <sheetViews>
    <sheetView tabSelected="1" zoomScalePageLayoutView="0" workbookViewId="0" topLeftCell="A1">
      <pane ySplit="6345" topLeftCell="A53" activePane="topLeft" state="split"/>
      <selection pane="topLeft" activeCell="D17" sqref="D17"/>
      <selection pane="bottomLeft" activeCell="A11" sqref="A11:IV54"/>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9" customWidth="1"/>
    <col min="6" max="6" width="9.28125" style="0" customWidth="1"/>
    <col min="7" max="7" width="9.421875" style="0" customWidth="1"/>
    <col min="8" max="8" width="25.421875" style="0" bestFit="1" customWidth="1"/>
    <col min="9" max="9" width="4.8515625" style="0" customWidth="1"/>
  </cols>
  <sheetData>
    <row r="1" spans="1:9" ht="30" customHeight="1">
      <c r="A1" s="61" t="s">
        <v>39</v>
      </c>
      <c r="B1" s="61"/>
      <c r="C1" s="61"/>
      <c r="D1" s="61"/>
      <c r="E1" s="61"/>
      <c r="F1" s="61"/>
      <c r="G1" s="61"/>
      <c r="H1" s="61"/>
      <c r="I1" s="61"/>
    </row>
    <row r="2" spans="1:9" ht="14.25" customHeight="1" thickBot="1">
      <c r="A2" s="36"/>
      <c r="B2" s="36"/>
      <c r="C2" s="36"/>
      <c r="D2" s="36"/>
      <c r="E2" s="36"/>
      <c r="F2" s="36"/>
      <c r="G2" s="36"/>
      <c r="H2" s="36"/>
      <c r="I2" s="36"/>
    </row>
    <row r="3" spans="2:9" ht="30" customHeight="1" thickBot="1">
      <c r="B3" s="29" t="s">
        <v>30</v>
      </c>
      <c r="C3" s="29"/>
      <c r="D3" s="29"/>
      <c r="E3" s="29"/>
      <c r="F3" s="29"/>
      <c r="G3" s="37" t="s">
        <v>44</v>
      </c>
      <c r="H3" s="64" t="s">
        <v>60</v>
      </c>
      <c r="I3" s="65"/>
    </row>
    <row r="4" spans="2:9" ht="20.25" customHeight="1" thickBot="1">
      <c r="B4" s="29" t="s">
        <v>33</v>
      </c>
      <c r="C4" s="28"/>
      <c r="D4" s="28"/>
      <c r="E4" s="28"/>
      <c r="F4" s="28"/>
      <c r="G4" s="28"/>
      <c r="H4" s="28"/>
      <c r="I4" s="28"/>
    </row>
    <row r="5" spans="2:9" ht="34.5" customHeight="1" thickBot="1">
      <c r="B5" s="32" t="s">
        <v>42</v>
      </c>
      <c r="C5" s="50"/>
      <c r="D5" s="51"/>
      <c r="E5" s="42" t="s">
        <v>40</v>
      </c>
      <c r="F5" s="66"/>
      <c r="G5" s="67"/>
      <c r="H5" s="67"/>
      <c r="I5" s="51"/>
    </row>
    <row r="6" spans="2:9" ht="34.5" customHeight="1" thickBot="1">
      <c r="B6" s="32" t="s">
        <v>41</v>
      </c>
      <c r="C6" s="52" t="s">
        <v>38</v>
      </c>
      <c r="D6" s="53"/>
      <c r="E6" s="53"/>
      <c r="F6" s="54"/>
      <c r="G6" s="43" t="s">
        <v>43</v>
      </c>
      <c r="H6" s="66"/>
      <c r="I6" s="51"/>
    </row>
    <row r="7" spans="2:9" ht="16.5" customHeight="1" thickBot="1">
      <c r="B7" s="34"/>
      <c r="C7" s="39"/>
      <c r="D7" s="39"/>
      <c r="E7" s="39"/>
      <c r="F7" s="39"/>
      <c r="G7" s="38"/>
      <c r="H7" s="44"/>
      <c r="I7" s="45"/>
    </row>
    <row r="8" spans="2:9" ht="30" customHeight="1" thickBot="1">
      <c r="B8" s="40" t="s">
        <v>61</v>
      </c>
      <c r="C8" s="33"/>
      <c r="D8" s="41" t="s">
        <v>32</v>
      </c>
      <c r="E8" s="62" t="s">
        <v>64</v>
      </c>
      <c r="F8" s="63"/>
      <c r="G8" s="63"/>
      <c r="H8" s="33">
        <f>C8*7000</f>
        <v>0</v>
      </c>
      <c r="I8" s="49" t="s">
        <v>31</v>
      </c>
    </row>
    <row r="9" spans="2:9" ht="18" customHeight="1" thickBot="1">
      <c r="B9" s="30"/>
      <c r="C9" s="31"/>
      <c r="D9" s="31"/>
      <c r="E9" s="31"/>
      <c r="F9" s="31"/>
      <c r="G9" s="31"/>
      <c r="H9" s="30"/>
      <c r="I9" s="30"/>
    </row>
    <row r="10" spans="1:9" ht="30" customHeight="1" thickBot="1">
      <c r="A10" s="12"/>
      <c r="B10" s="13" t="s">
        <v>34</v>
      </c>
      <c r="C10" s="11" t="s">
        <v>5</v>
      </c>
      <c r="D10" s="25" t="s">
        <v>7</v>
      </c>
      <c r="E10" s="26" t="s">
        <v>8</v>
      </c>
      <c r="F10" s="27" t="s">
        <v>9</v>
      </c>
      <c r="G10" s="35" t="s">
        <v>10</v>
      </c>
      <c r="H10" s="55" t="s">
        <v>6</v>
      </c>
      <c r="I10" s="56"/>
    </row>
    <row r="11" spans="1:9" ht="30" customHeight="1" thickBot="1">
      <c r="A11" s="47" t="s">
        <v>4</v>
      </c>
      <c r="B11" s="20">
        <v>18</v>
      </c>
      <c r="C11" s="21" t="str">
        <f>VLOOKUP(B11,'4～９月用階級番号'!A1:B39,2,0)</f>
        <v>小学6年男子40kg未満</v>
      </c>
      <c r="D11" s="22" t="s">
        <v>0</v>
      </c>
      <c r="E11" s="23" t="s">
        <v>1</v>
      </c>
      <c r="F11" s="24">
        <v>150</v>
      </c>
      <c r="G11" s="24">
        <v>45</v>
      </c>
      <c r="H11" s="68" t="s">
        <v>65</v>
      </c>
      <c r="I11" s="69"/>
    </row>
    <row r="12" spans="1:9" ht="30" customHeight="1">
      <c r="A12" s="48">
        <v>1</v>
      </c>
      <c r="B12" s="19"/>
      <c r="C12" s="15" t="e">
        <f>VLOOKUP(B12,'4～９月用階級番号'!A2:B39,2,0)</f>
        <v>#N/A</v>
      </c>
      <c r="D12" s="15"/>
      <c r="E12" s="17"/>
      <c r="F12" s="4"/>
      <c r="G12" s="4"/>
      <c r="H12" s="59"/>
      <c r="I12" s="60"/>
    </row>
    <row r="13" spans="1:9" ht="30" customHeight="1">
      <c r="A13" s="48">
        <v>2</v>
      </c>
      <c r="B13" s="14"/>
      <c r="C13" s="16" t="e">
        <f>VLOOKUP(B13,'4～９月用階級番号'!A2:B39,2,0)</f>
        <v>#N/A</v>
      </c>
      <c r="D13" s="16"/>
      <c r="E13" s="6"/>
      <c r="F13" s="3"/>
      <c r="G13" s="3"/>
      <c r="H13" s="57"/>
      <c r="I13" s="58"/>
    </row>
    <row r="14" spans="1:9" ht="30" customHeight="1">
      <c r="A14" s="48">
        <v>3</v>
      </c>
      <c r="B14" s="14" t="s">
        <v>35</v>
      </c>
      <c r="C14" s="16" t="e">
        <f>VLOOKUP(B14,'4～９月用階級番号'!A2:B39,2,0)</f>
        <v>#N/A</v>
      </c>
      <c r="D14" s="16"/>
      <c r="E14" s="6"/>
      <c r="F14" s="3"/>
      <c r="G14" s="3"/>
      <c r="H14" s="57"/>
      <c r="I14" s="58"/>
    </row>
    <row r="15" spans="1:9" ht="30" customHeight="1">
      <c r="A15" s="48">
        <v>4</v>
      </c>
      <c r="B15" s="14"/>
      <c r="C15" s="16" t="e">
        <f>VLOOKUP(B15,'4～９月用階級番号'!A2:B39,2,0)</f>
        <v>#N/A</v>
      </c>
      <c r="D15" s="16"/>
      <c r="E15" s="3"/>
      <c r="F15" s="3"/>
      <c r="G15" s="3"/>
      <c r="H15" s="57"/>
      <c r="I15" s="58"/>
    </row>
    <row r="16" spans="1:9" ht="30" customHeight="1">
      <c r="A16" s="48">
        <v>5</v>
      </c>
      <c r="B16" s="14"/>
      <c r="C16" s="16" t="e">
        <f>VLOOKUP(B16,'4～９月用階級番号'!A2:B39,2,0)</f>
        <v>#N/A</v>
      </c>
      <c r="D16" s="16"/>
      <c r="E16" s="3"/>
      <c r="F16" s="3"/>
      <c r="G16" s="3"/>
      <c r="H16" s="57"/>
      <c r="I16" s="58"/>
    </row>
    <row r="17" spans="1:9" ht="30" customHeight="1">
      <c r="A17" s="48">
        <v>6</v>
      </c>
      <c r="B17" s="14"/>
      <c r="C17" s="16" t="e">
        <f>VLOOKUP(B17,'4～９月用階級番号'!A2:B39,2,0)</f>
        <v>#N/A</v>
      </c>
      <c r="D17" s="16"/>
      <c r="E17" s="3"/>
      <c r="F17" s="3"/>
      <c r="G17" s="3"/>
      <c r="H17" s="57"/>
      <c r="I17" s="58"/>
    </row>
    <row r="18" spans="1:9" ht="30" customHeight="1">
      <c r="A18" s="48">
        <v>7</v>
      </c>
      <c r="B18" s="14"/>
      <c r="C18" s="16" t="e">
        <f>VLOOKUP(B18,'4～９月用階級番号'!A2:B39,2,0)</f>
        <v>#N/A</v>
      </c>
      <c r="D18" s="16"/>
      <c r="E18" s="3"/>
      <c r="F18" s="3"/>
      <c r="G18" s="3"/>
      <c r="H18" s="57"/>
      <c r="I18" s="58"/>
    </row>
    <row r="19" spans="1:9" ht="30" customHeight="1">
      <c r="A19" s="48">
        <v>8</v>
      </c>
      <c r="B19" s="14"/>
      <c r="C19" s="16" t="e">
        <f>VLOOKUP(B19,'4～９月用階級番号'!A2:B39,2,0)</f>
        <v>#N/A</v>
      </c>
      <c r="D19" s="16"/>
      <c r="E19" s="3"/>
      <c r="F19" s="3"/>
      <c r="G19" s="3"/>
      <c r="H19" s="57"/>
      <c r="I19" s="58"/>
    </row>
    <row r="20" spans="1:9" ht="30" customHeight="1">
      <c r="A20" s="48">
        <v>9</v>
      </c>
      <c r="B20" s="14"/>
      <c r="C20" s="16" t="e">
        <f>VLOOKUP(B20,'4～９月用階級番号'!A2:B39,2,0)</f>
        <v>#N/A</v>
      </c>
      <c r="D20" s="16"/>
      <c r="E20" s="3"/>
      <c r="F20" s="3"/>
      <c r="G20" s="3"/>
      <c r="H20" s="57"/>
      <c r="I20" s="58"/>
    </row>
    <row r="21" spans="1:9" ht="30" customHeight="1">
      <c r="A21" s="48">
        <v>10</v>
      </c>
      <c r="B21" s="14"/>
      <c r="C21" s="16" t="e">
        <f>VLOOKUP(B21,'4～９月用階級番号'!A2:B39,2,0)</f>
        <v>#N/A</v>
      </c>
      <c r="D21" s="16"/>
      <c r="E21" s="3"/>
      <c r="F21" s="3"/>
      <c r="G21" s="3"/>
      <c r="H21" s="57"/>
      <c r="I21" s="58"/>
    </row>
    <row r="22" spans="1:9" ht="30" customHeight="1">
      <c r="A22" s="48">
        <v>11</v>
      </c>
      <c r="B22" s="14"/>
      <c r="C22" s="16" t="e">
        <f>VLOOKUP(B22,'4～９月用階級番号'!A2:B39,2,0)</f>
        <v>#N/A</v>
      </c>
      <c r="D22" s="16"/>
      <c r="E22" s="3"/>
      <c r="F22" s="3"/>
      <c r="G22" s="3"/>
      <c r="H22" s="57"/>
      <c r="I22" s="58"/>
    </row>
    <row r="23" spans="1:9" ht="30" customHeight="1">
      <c r="A23" s="48">
        <v>12</v>
      </c>
      <c r="B23" s="14"/>
      <c r="C23" s="16" t="e">
        <f>VLOOKUP(B23,'4～９月用階級番号'!A2:B39,2,0)</f>
        <v>#N/A</v>
      </c>
      <c r="D23" s="16"/>
      <c r="E23" s="3"/>
      <c r="F23" s="3"/>
      <c r="G23" s="3"/>
      <c r="H23" s="57"/>
      <c r="I23" s="58"/>
    </row>
    <row r="24" spans="1:9" ht="30" customHeight="1">
      <c r="A24" s="48">
        <v>13</v>
      </c>
      <c r="B24" s="14"/>
      <c r="C24" s="16" t="e">
        <f>VLOOKUP(B24,'4～９月用階級番号'!A2:B39,2,0)</f>
        <v>#N/A</v>
      </c>
      <c r="D24" s="16"/>
      <c r="E24" s="3"/>
      <c r="F24" s="3"/>
      <c r="G24" s="3"/>
      <c r="H24" s="57"/>
      <c r="I24" s="58"/>
    </row>
    <row r="25" spans="1:9" ht="30" customHeight="1">
      <c r="A25" s="48">
        <v>14</v>
      </c>
      <c r="B25" s="14"/>
      <c r="C25" s="16" t="e">
        <f>VLOOKUP(B25,'4～９月用階級番号'!A2:B39,2,0)</f>
        <v>#N/A</v>
      </c>
      <c r="D25" s="16"/>
      <c r="E25" s="3"/>
      <c r="F25" s="3"/>
      <c r="G25" s="3"/>
      <c r="H25" s="57"/>
      <c r="I25" s="58"/>
    </row>
    <row r="26" spans="1:9" ht="30" customHeight="1">
      <c r="A26" s="48">
        <v>15</v>
      </c>
      <c r="B26" s="14"/>
      <c r="C26" s="16" t="e">
        <f>VLOOKUP(B26,'4～９月用階級番号'!A2:B39,2,0)</f>
        <v>#N/A</v>
      </c>
      <c r="D26" s="16"/>
      <c r="E26" s="3"/>
      <c r="F26" s="3"/>
      <c r="G26" s="3"/>
      <c r="H26" s="57"/>
      <c r="I26" s="58"/>
    </row>
    <row r="27" spans="1:9" ht="30" customHeight="1">
      <c r="A27" s="48">
        <v>16</v>
      </c>
      <c r="B27" s="14"/>
      <c r="C27" s="16" t="e">
        <f>VLOOKUP(B27,'4～９月用階級番号'!A2:B39,2,0)</f>
        <v>#N/A</v>
      </c>
      <c r="D27" s="16"/>
      <c r="E27" s="3"/>
      <c r="F27" s="3"/>
      <c r="G27" s="3"/>
      <c r="H27" s="57"/>
      <c r="I27" s="58"/>
    </row>
    <row r="28" spans="1:9" ht="30" customHeight="1">
      <c r="A28" s="48">
        <v>17</v>
      </c>
      <c r="B28" s="14"/>
      <c r="C28" s="16" t="e">
        <f>VLOOKUP(B28,'4～９月用階級番号'!A2:B39,2,0)</f>
        <v>#N/A</v>
      </c>
      <c r="D28" s="16"/>
      <c r="E28" s="3"/>
      <c r="F28" s="3"/>
      <c r="G28" s="3"/>
      <c r="H28" s="57"/>
      <c r="I28" s="58"/>
    </row>
    <row r="29" spans="1:9" ht="30" customHeight="1">
      <c r="A29" s="48">
        <v>18</v>
      </c>
      <c r="B29" s="14"/>
      <c r="C29" s="16" t="e">
        <f>VLOOKUP(B29,'4～９月用階級番号'!A2:B39,2,0)</f>
        <v>#N/A</v>
      </c>
      <c r="D29" s="16"/>
      <c r="E29" s="3"/>
      <c r="F29" s="3"/>
      <c r="G29" s="3"/>
      <c r="H29" s="57"/>
      <c r="I29" s="58"/>
    </row>
    <row r="30" spans="1:9" ht="30" customHeight="1">
      <c r="A30" s="48">
        <v>19</v>
      </c>
      <c r="B30" s="14"/>
      <c r="C30" s="16" t="e">
        <f>VLOOKUP(B30,'4～９月用階級番号'!A2:B39,2,0)</f>
        <v>#N/A</v>
      </c>
      <c r="D30" s="7"/>
      <c r="E30" s="5"/>
      <c r="F30" s="3"/>
      <c r="G30" s="3"/>
      <c r="H30" s="57"/>
      <c r="I30" s="58"/>
    </row>
    <row r="31" spans="1:9" ht="30" customHeight="1">
      <c r="A31" s="48">
        <v>20</v>
      </c>
      <c r="B31" s="14"/>
      <c r="C31" s="16" t="e">
        <f>VLOOKUP(B31,'4～９月用階級番号'!A2:B39,2,0)</f>
        <v>#N/A</v>
      </c>
      <c r="D31" s="16"/>
      <c r="E31" s="3"/>
      <c r="F31" s="3"/>
      <c r="G31" s="3"/>
      <c r="H31" s="57"/>
      <c r="I31" s="58"/>
    </row>
    <row r="32" spans="1:9" ht="30" customHeight="1">
      <c r="A32" s="48">
        <v>21</v>
      </c>
      <c r="B32" s="14"/>
      <c r="C32" s="16" t="e">
        <f>VLOOKUP(B32,'4～９月用階級番号'!A2:B39,2,0)</f>
        <v>#N/A</v>
      </c>
      <c r="D32" s="16"/>
      <c r="E32" s="3"/>
      <c r="F32" s="3"/>
      <c r="G32" s="3"/>
      <c r="H32" s="57"/>
      <c r="I32" s="58"/>
    </row>
    <row r="33" spans="1:9" ht="30" customHeight="1">
      <c r="A33" s="48">
        <v>22</v>
      </c>
      <c r="B33" s="14"/>
      <c r="C33" s="16" t="e">
        <f>VLOOKUP(B33,'4～９月用階級番号'!A2:B39,2,0)</f>
        <v>#N/A</v>
      </c>
      <c r="D33" s="16"/>
      <c r="E33" s="3"/>
      <c r="F33" s="3"/>
      <c r="G33" s="3"/>
      <c r="H33" s="57"/>
      <c r="I33" s="58"/>
    </row>
    <row r="34" spans="1:9" ht="30" customHeight="1">
      <c r="A34" s="48">
        <v>23</v>
      </c>
      <c r="B34" s="14"/>
      <c r="C34" s="16" t="e">
        <f>VLOOKUP(B34,'4～９月用階級番号'!A2:B39,2,0)</f>
        <v>#N/A</v>
      </c>
      <c r="D34" s="16"/>
      <c r="E34" s="3"/>
      <c r="F34" s="3"/>
      <c r="G34" s="3"/>
      <c r="H34" s="57"/>
      <c r="I34" s="58"/>
    </row>
    <row r="35" spans="1:9" ht="30" customHeight="1">
      <c r="A35" s="48">
        <v>24</v>
      </c>
      <c r="B35" s="14"/>
      <c r="C35" s="16" t="e">
        <f>VLOOKUP(B35,'4～９月用階級番号'!A2:B39,2,0)</f>
        <v>#N/A</v>
      </c>
      <c r="D35" s="16"/>
      <c r="E35" s="3"/>
      <c r="F35" s="3"/>
      <c r="G35" s="3"/>
      <c r="H35" s="57"/>
      <c r="I35" s="58"/>
    </row>
    <row r="36" spans="1:9" ht="30" customHeight="1">
      <c r="A36" s="48">
        <v>25</v>
      </c>
      <c r="B36" s="14"/>
      <c r="C36" s="16" t="e">
        <f>VLOOKUP(B36,'4～９月用階級番号'!A2:B39,2,0)</f>
        <v>#N/A</v>
      </c>
      <c r="D36" s="16"/>
      <c r="E36" s="3"/>
      <c r="F36" s="3"/>
      <c r="G36" s="3"/>
      <c r="H36" s="57"/>
      <c r="I36" s="58"/>
    </row>
    <row r="37" spans="1:9" ht="30" customHeight="1">
      <c r="A37" s="48">
        <v>26</v>
      </c>
      <c r="B37" s="18"/>
      <c r="C37" s="16" t="e">
        <f>VLOOKUP(B37,'4～９月用階級番号'!A2:B39,2,0)</f>
        <v>#N/A</v>
      </c>
      <c r="D37" s="16"/>
      <c r="E37" s="3"/>
      <c r="F37" s="3"/>
      <c r="G37" s="3"/>
      <c r="H37" s="57"/>
      <c r="I37" s="58"/>
    </row>
    <row r="38" spans="1:9" ht="30" customHeight="1">
      <c r="A38" s="48">
        <v>27</v>
      </c>
      <c r="B38" s="14"/>
      <c r="C38" s="16" t="e">
        <f>VLOOKUP(B38,'4～９月用階級番号'!A2:B39,2,0)</f>
        <v>#N/A</v>
      </c>
      <c r="D38" s="16"/>
      <c r="E38" s="3"/>
      <c r="F38" s="3"/>
      <c r="G38" s="3"/>
      <c r="H38" s="57"/>
      <c r="I38" s="58"/>
    </row>
    <row r="39" spans="1:9" ht="30" customHeight="1">
      <c r="A39" s="48">
        <v>28</v>
      </c>
      <c r="B39" s="14"/>
      <c r="C39" s="16" t="e">
        <f>VLOOKUP(B39,'4～９月用階級番号'!A2:B39,2,0)</f>
        <v>#N/A</v>
      </c>
      <c r="D39" s="16"/>
      <c r="E39" s="3"/>
      <c r="F39" s="3"/>
      <c r="G39" s="3"/>
      <c r="H39" s="57"/>
      <c r="I39" s="58"/>
    </row>
    <row r="40" spans="1:9" ht="30" customHeight="1">
      <c r="A40" s="48">
        <v>29</v>
      </c>
      <c r="B40" s="14"/>
      <c r="C40" s="16" t="e">
        <f>VLOOKUP(B40,'4～９月用階級番号'!A2:B39,2,0)</f>
        <v>#N/A</v>
      </c>
      <c r="D40" s="16"/>
      <c r="E40" s="3"/>
      <c r="F40" s="3"/>
      <c r="G40" s="3"/>
      <c r="H40" s="57"/>
      <c r="I40" s="58"/>
    </row>
    <row r="41" spans="1:9" ht="30" customHeight="1">
      <c r="A41" s="48">
        <v>30</v>
      </c>
      <c r="B41" s="46"/>
      <c r="C41" s="16" t="e">
        <f>VLOOKUP(B41,'4～９月用階級番号'!A2:B39,2,0)</f>
        <v>#N/A</v>
      </c>
      <c r="D41" s="16"/>
      <c r="E41" s="3"/>
      <c r="F41" s="3"/>
      <c r="G41" s="3"/>
      <c r="H41" s="57"/>
      <c r="I41" s="58"/>
    </row>
    <row r="42" ht="15" customHeight="1">
      <c r="E42"/>
    </row>
    <row r="43" ht="15" customHeight="1">
      <c r="E43"/>
    </row>
    <row r="44" ht="15" customHeight="1">
      <c r="E44"/>
    </row>
    <row r="45" ht="15" customHeight="1">
      <c r="E45"/>
    </row>
    <row r="46" ht="15" customHeight="1">
      <c r="E46"/>
    </row>
    <row r="47" ht="15" customHeight="1">
      <c r="E47"/>
    </row>
    <row r="48" ht="15" customHeight="1">
      <c r="E48"/>
    </row>
    <row r="49" ht="15" customHeight="1">
      <c r="E49"/>
    </row>
    <row r="50" ht="15" customHeight="1">
      <c r="E50"/>
    </row>
    <row r="51" ht="15" customHeight="1">
      <c r="E51"/>
    </row>
    <row r="52" ht="15" customHeight="1">
      <c r="E52"/>
    </row>
    <row r="53" ht="15" customHeight="1">
      <c r="E53"/>
    </row>
    <row r="54" ht="15" customHeight="1">
      <c r="E54"/>
    </row>
    <row r="55" ht="15" customHeight="1">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3.5">
      <c r="E452"/>
    </row>
    <row r="453" ht="13.5">
      <c r="E453"/>
    </row>
    <row r="454" ht="13.5">
      <c r="E454"/>
    </row>
    <row r="455" spans="3:6" ht="13.5">
      <c r="C455" s="1"/>
      <c r="D455" s="1"/>
      <c r="E455" s="8"/>
      <c r="F455" s="1"/>
    </row>
    <row r="456" spans="3:6" ht="13.5">
      <c r="C456" s="1"/>
      <c r="D456" s="1"/>
      <c r="E456" s="8"/>
      <c r="F456" s="1"/>
    </row>
    <row r="457" spans="3:6" ht="13.5">
      <c r="C457" s="1"/>
      <c r="D457" s="1"/>
      <c r="E457" s="8"/>
      <c r="F457" s="1"/>
    </row>
    <row r="460" ht="13.5">
      <c r="D460" s="2"/>
    </row>
  </sheetData>
  <sheetProtection/>
  <mergeCells count="39">
    <mergeCell ref="H3:I3"/>
    <mergeCell ref="F5:I5"/>
    <mergeCell ref="H6:I6"/>
    <mergeCell ref="H11:I11"/>
    <mergeCell ref="H40:I40"/>
    <mergeCell ref="H41:I41"/>
    <mergeCell ref="H39:I39"/>
    <mergeCell ref="H32:I32"/>
    <mergeCell ref="H33:I33"/>
    <mergeCell ref="H23:I23"/>
    <mergeCell ref="A1:I1"/>
    <mergeCell ref="E8:G8"/>
    <mergeCell ref="H34:I34"/>
    <mergeCell ref="H35:I35"/>
    <mergeCell ref="H36:I36"/>
    <mergeCell ref="H38:I38"/>
    <mergeCell ref="H28:I28"/>
    <mergeCell ref="H29:I29"/>
    <mergeCell ref="H30:I30"/>
    <mergeCell ref="H31:I31"/>
    <mergeCell ref="H24:I24"/>
    <mergeCell ref="H25:I25"/>
    <mergeCell ref="H26:I26"/>
    <mergeCell ref="H27:I27"/>
    <mergeCell ref="H37:I37"/>
    <mergeCell ref="H17:I17"/>
    <mergeCell ref="H18:I18"/>
    <mergeCell ref="H19:I19"/>
    <mergeCell ref="H20:I20"/>
    <mergeCell ref="H21:I21"/>
    <mergeCell ref="C5:D5"/>
    <mergeCell ref="C6:F6"/>
    <mergeCell ref="H10:I10"/>
    <mergeCell ref="H22:I22"/>
    <mergeCell ref="H12:I12"/>
    <mergeCell ref="H13:I13"/>
    <mergeCell ref="H14:I14"/>
    <mergeCell ref="H15:I15"/>
    <mergeCell ref="H16:I16"/>
  </mergeCells>
  <hyperlinks>
    <hyperlink ref="H3" r:id="rId1" display="koubukaikanjimukyoku@yahoo.co.jp"/>
  </hyperlinks>
  <printOptions/>
  <pageMargins left="0.1968503937007874" right="0.1968503937007874" top="0.1968503937007874" bottom="0.1968503937007874" header="0.31496062992125984" footer="0.31496062992125984"/>
  <pageSetup fitToHeight="0" fitToWidth="1" horizontalDpi="600" verticalDpi="600" orientation="portrait" paperSize="9" scale="71" r:id="rId2"/>
  <rowBreaks count="6" manualBreakCount="6">
    <brk id="60" max="255" man="1"/>
    <brk id="100" max="255" man="1"/>
    <brk id="140" max="255" man="1"/>
    <brk id="207" max="255" man="1"/>
    <brk id="289" max="255" man="1"/>
    <brk id="363"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7">
      <selection activeCell="F54" sqref="F54"/>
    </sheetView>
  </sheetViews>
  <sheetFormatPr defaultColWidth="9.140625" defaultRowHeight="15"/>
  <cols>
    <col min="1" max="1" width="10.140625" style="0" customWidth="1"/>
    <col min="2" max="2" width="27.140625" style="0" customWidth="1"/>
  </cols>
  <sheetData>
    <row r="1" spans="1:2" ht="18.75" customHeight="1">
      <c r="A1" s="6" t="s">
        <v>3</v>
      </c>
      <c r="B1" s="6" t="s">
        <v>2</v>
      </c>
    </row>
    <row r="2" spans="1:2" ht="13.5">
      <c r="A2" s="10">
        <v>1</v>
      </c>
      <c r="B2" s="10" t="s">
        <v>62</v>
      </c>
    </row>
    <row r="3" spans="1:2" ht="13.5">
      <c r="A3" s="10">
        <v>2</v>
      </c>
      <c r="B3" s="10" t="s">
        <v>63</v>
      </c>
    </row>
    <row r="4" spans="1:2" ht="13.5">
      <c r="A4" s="10">
        <v>3</v>
      </c>
      <c r="B4" s="10" t="s">
        <v>11</v>
      </c>
    </row>
    <row r="5" spans="1:2" ht="13.5">
      <c r="A5" s="10">
        <v>4</v>
      </c>
      <c r="B5" s="10" t="s">
        <v>12</v>
      </c>
    </row>
    <row r="6" spans="1:2" ht="13.5">
      <c r="A6" s="10">
        <v>5</v>
      </c>
      <c r="B6" s="10" t="s">
        <v>13</v>
      </c>
    </row>
    <row r="7" spans="1:2" ht="13.5">
      <c r="A7" s="10">
        <v>6</v>
      </c>
      <c r="B7" s="10" t="s">
        <v>14</v>
      </c>
    </row>
    <row r="8" spans="1:2" ht="13.5">
      <c r="A8" s="10">
        <v>7</v>
      </c>
      <c r="B8" s="10" t="s">
        <v>15</v>
      </c>
    </row>
    <row r="9" spans="1:2" ht="13.5">
      <c r="A9" s="10">
        <v>8</v>
      </c>
      <c r="B9" s="10" t="s">
        <v>16</v>
      </c>
    </row>
    <row r="10" spans="1:2" ht="13.5">
      <c r="A10" s="10">
        <v>9</v>
      </c>
      <c r="B10" s="10" t="s">
        <v>17</v>
      </c>
    </row>
    <row r="11" spans="1:2" ht="13.5">
      <c r="A11" s="10">
        <v>10</v>
      </c>
      <c r="B11" s="10" t="s">
        <v>18</v>
      </c>
    </row>
    <row r="12" spans="1:2" ht="13.5">
      <c r="A12" s="10">
        <v>11</v>
      </c>
      <c r="B12" s="10" t="s">
        <v>19</v>
      </c>
    </row>
    <row r="13" spans="1:2" ht="13.5">
      <c r="A13" s="10">
        <v>12</v>
      </c>
      <c r="B13" s="10" t="s">
        <v>20</v>
      </c>
    </row>
    <row r="14" spans="1:2" ht="13.5">
      <c r="A14" s="10">
        <v>13</v>
      </c>
      <c r="B14" s="10" t="s">
        <v>21</v>
      </c>
    </row>
    <row r="15" spans="1:2" ht="13.5">
      <c r="A15" s="10">
        <v>14</v>
      </c>
      <c r="B15" s="10" t="s">
        <v>22</v>
      </c>
    </row>
    <row r="16" spans="1:2" ht="13.5">
      <c r="A16" s="10">
        <v>15</v>
      </c>
      <c r="B16" s="10" t="s">
        <v>23</v>
      </c>
    </row>
    <row r="17" spans="1:2" ht="13.5">
      <c r="A17" s="10">
        <v>16</v>
      </c>
      <c r="B17" s="10" t="s">
        <v>24</v>
      </c>
    </row>
    <row r="18" spans="1:2" ht="13.5">
      <c r="A18" s="10">
        <v>17</v>
      </c>
      <c r="B18" s="10" t="s">
        <v>25</v>
      </c>
    </row>
    <row r="19" spans="1:2" ht="13.5">
      <c r="A19" s="10">
        <v>18</v>
      </c>
      <c r="B19" s="10" t="s">
        <v>26</v>
      </c>
    </row>
    <row r="20" spans="1:2" ht="13.5">
      <c r="A20" s="10">
        <v>19</v>
      </c>
      <c r="B20" s="10" t="s">
        <v>27</v>
      </c>
    </row>
    <row r="21" spans="1:2" ht="13.5">
      <c r="A21" s="10">
        <v>20</v>
      </c>
      <c r="B21" s="10" t="s">
        <v>28</v>
      </c>
    </row>
    <row r="22" spans="1:2" ht="13.5">
      <c r="A22" s="10">
        <v>21</v>
      </c>
      <c r="B22" s="10" t="s">
        <v>29</v>
      </c>
    </row>
    <row r="23" spans="1:2" ht="13.5">
      <c r="A23" s="10">
        <v>22</v>
      </c>
      <c r="B23" s="10" t="s">
        <v>45</v>
      </c>
    </row>
    <row r="24" spans="1:2" ht="13.5">
      <c r="A24" s="10">
        <v>23</v>
      </c>
      <c r="B24" s="10" t="s">
        <v>58</v>
      </c>
    </row>
    <row r="25" spans="1:2" ht="13.5">
      <c r="A25" s="10">
        <v>24</v>
      </c>
      <c r="B25" s="10" t="s">
        <v>59</v>
      </c>
    </row>
    <row r="26" spans="1:2" ht="13.5">
      <c r="A26" s="10">
        <v>25</v>
      </c>
      <c r="B26" s="10" t="s">
        <v>36</v>
      </c>
    </row>
    <row r="27" spans="1:2" ht="13.5">
      <c r="A27" s="10">
        <v>26</v>
      </c>
      <c r="B27" s="10" t="s">
        <v>50</v>
      </c>
    </row>
    <row r="28" spans="1:2" ht="13.5">
      <c r="A28" s="10">
        <v>27</v>
      </c>
      <c r="B28" s="10" t="s">
        <v>51</v>
      </c>
    </row>
    <row r="29" spans="1:2" ht="13.5">
      <c r="A29" s="10">
        <v>28</v>
      </c>
      <c r="B29" s="10" t="s">
        <v>46</v>
      </c>
    </row>
    <row r="30" spans="1:2" ht="13.5">
      <c r="A30" s="10">
        <v>29</v>
      </c>
      <c r="B30" s="10" t="s">
        <v>47</v>
      </c>
    </row>
    <row r="31" spans="1:2" ht="13.5">
      <c r="A31" s="10">
        <v>30</v>
      </c>
      <c r="B31" s="10" t="s">
        <v>37</v>
      </c>
    </row>
    <row r="32" spans="1:2" ht="13.5">
      <c r="A32" s="10">
        <v>31</v>
      </c>
      <c r="B32" s="10" t="s">
        <v>48</v>
      </c>
    </row>
    <row r="33" spans="1:2" ht="13.5">
      <c r="A33" s="10">
        <v>32</v>
      </c>
      <c r="B33" s="10" t="s">
        <v>49</v>
      </c>
    </row>
    <row r="34" spans="1:2" ht="13.5">
      <c r="A34" s="10">
        <v>33</v>
      </c>
      <c r="B34" s="10" t="s">
        <v>52</v>
      </c>
    </row>
    <row r="35" spans="1:2" ht="13.5">
      <c r="A35" s="10">
        <v>34</v>
      </c>
      <c r="B35" s="10" t="s">
        <v>53</v>
      </c>
    </row>
    <row r="36" spans="1:2" ht="13.5">
      <c r="A36" s="10">
        <v>35</v>
      </c>
      <c r="B36" s="10" t="s">
        <v>54</v>
      </c>
    </row>
    <row r="37" spans="1:2" ht="13.5">
      <c r="A37" s="10">
        <v>36</v>
      </c>
      <c r="B37" s="10" t="s">
        <v>55</v>
      </c>
    </row>
    <row r="38" spans="1:2" ht="13.5">
      <c r="A38" s="10">
        <v>37</v>
      </c>
      <c r="B38" s="10" t="s">
        <v>56</v>
      </c>
    </row>
    <row r="39" spans="1:2" ht="13.5">
      <c r="A39" s="10">
        <v>38</v>
      </c>
      <c r="B39" s="10" t="s">
        <v>57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uemura ayumi</cp:lastModifiedBy>
  <cp:lastPrinted>2021-02-12T13:43:01Z</cp:lastPrinted>
  <dcterms:created xsi:type="dcterms:W3CDTF">2011-12-09T02:11:47Z</dcterms:created>
  <dcterms:modified xsi:type="dcterms:W3CDTF">2021-02-24T06:50:56Z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