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0"/>
  </bookViews>
  <sheets>
    <sheet name="１、出場者リスト" sheetId="1" r:id="rId1"/>
    <sheet name="２、階級番号" sheetId="2" r:id="rId2"/>
  </sheets>
  <definedNames/>
  <calcPr fullCalcOnLoad="1"/>
</workbook>
</file>

<file path=xl/comments1.xml><?xml version="1.0" encoding="utf-8"?>
<comments xmlns="http://schemas.openxmlformats.org/spreadsheetml/2006/main">
  <authors>
    <author>nakamura</author>
  </authors>
  <commentList>
    <comment ref="B9" authorId="0">
      <text>
        <r>
          <rPr>
            <b/>
            <sz val="9"/>
            <rFont val="ＭＳ Ｐゴシック"/>
            <family val="3"/>
          </rPr>
          <t xml:space="preserve">51 一般男子軽量級（65kg未満）
52 一般男子中量級（75kg未満）
53 一般男子重量級（75kg以上）
54 一般女子軽量級（50kg未満）
55 一般女子中量級（55kg未満）
56 一般女子重量級（55kg以上）
</t>
        </r>
      </text>
    </comment>
    <comment ref="B1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3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List>
</comments>
</file>

<file path=xl/sharedStrings.xml><?xml version="1.0" encoding="utf-8"?>
<sst xmlns="http://schemas.openxmlformats.org/spreadsheetml/2006/main" count="41" uniqueCount="41">
  <si>
    <t>代表者名：</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</si>
  <si>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</si>
  <si>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</si>
  <si>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</si>
  <si>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</si>
  <si>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</si>
  <si>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</si>
  <si>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</si>
  <si>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</si>
  <si>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</si>
  <si>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</si>
  <si>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</si>
  <si>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</si>
  <si>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</si>
  <si>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t>出場人数：</t>
  </si>
  <si>
    <t>円</t>
  </si>
  <si>
    <t>所属地区：</t>
  </si>
  <si>
    <t>地区</t>
  </si>
  <si>
    <t>名</t>
  </si>
  <si>
    <r>
      <t xml:space="preserve">階級番号
</t>
    </r>
    <r>
      <rPr>
        <b/>
        <sz val="8"/>
        <color indexed="10"/>
        <rFont val="ＭＳ Ｐゴシック"/>
        <family val="3"/>
      </rPr>
      <t>シート２参照</t>
    </r>
  </si>
  <si>
    <t>住所：</t>
  </si>
  <si>
    <t>電話番号</t>
  </si>
  <si>
    <t>級段位</t>
  </si>
  <si>
    <t>年齢</t>
  </si>
  <si>
    <t>一般男子中量級（75kg未満）</t>
  </si>
  <si>
    <t>一般男子重量級（75kg以上）</t>
  </si>
  <si>
    <t>一般女子軽量級（50kg未満）</t>
  </si>
  <si>
    <t>一般女子中量級（55kg未満）</t>
  </si>
  <si>
    <t>一般女子重量級（55kg以上）</t>
  </si>
  <si>
    <t>初段</t>
  </si>
  <si>
    <r>
      <t>　　　　　　　　　　　　　　　　　　　　　　　　　　　　　　　　　　　　</t>
    </r>
    <r>
      <rPr>
        <b/>
        <sz val="9"/>
        <color indexed="8"/>
        <rFont val="ＭＳ Ｐゴシック"/>
        <family val="3"/>
      </rPr>
      <t>住所の欄には必ずゼッケン送付先を電話番号は連絡のとれる番号をご記入ください。</t>
    </r>
  </si>
  <si>
    <t>出場人数に数字を入れると自動で表示されます。</t>
  </si>
  <si>
    <t>出場料</t>
  </si>
  <si>
    <r>
      <t>※</t>
    </r>
    <r>
      <rPr>
        <b/>
        <sz val="10"/>
        <color indexed="10"/>
        <rFont val="ＭＳ Ｐゴシック"/>
        <family val="3"/>
      </rPr>
      <t>以下出場選手データのご入力をお願い致します。</t>
    </r>
  </si>
  <si>
    <r>
      <t>※</t>
    </r>
    <r>
      <rPr>
        <b/>
        <sz val="10"/>
        <color indexed="10"/>
        <rFont val="ＭＳ Ｐゴシック"/>
        <family val="3"/>
      </rPr>
      <t>以下太枠内、オレンジ色の枠のご入力をお願い致します。</t>
    </r>
  </si>
  <si>
    <r>
      <t>階　  級　　　　　　　　　　　　　　　　　</t>
    </r>
    <r>
      <rPr>
        <b/>
        <sz val="8"/>
        <color indexed="10"/>
        <rFont val="ＭＳ Ｐゴシック"/>
        <family val="3"/>
      </rPr>
      <t>(左の階級番号を入力すると自動で表示されます)</t>
    </r>
  </si>
  <si>
    <t>入　賞　歴（２年以内）</t>
  </si>
  <si>
    <t>一般男子軽量級（60kg未満）</t>
  </si>
  <si>
    <t>一般男子軽中量級（65kg未満）</t>
  </si>
  <si>
    <t>第13回ＪＫＪＯ全日本空手道選手権大会　道場別出場者リスト</t>
  </si>
  <si>
    <t>2020JKJO全日本大会軽量級優勝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</si>
</sst>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b/>
      <sz val="9"/>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style="thin"/>
      <bottom style="medium"/>
    </border>
    <border>
      <left/>
      <right style="medium"/>
      <top/>
      <bottom/>
    </border>
    <border>
      <left/>
      <right style="medium"/>
      <top>
        <color indexed="63"/>
      </top>
      <bottom style="slantDashDot"/>
    </border>
    <border>
      <left/>
      <right style="thin"/>
      <top/>
      <bottom style="slantDashDot"/>
    </border>
    <border>
      <left/>
      <right style="thin"/>
      <top style="medium"/>
      <bottom style="medium"/>
    </border>
    <border>
      <left style="thin"/>
      <right style="thin"/>
      <top style="medium"/>
      <bottom style="medium"/>
    </border>
    <border>
      <left/>
      <right/>
      <top style="medium"/>
      <bottom>
        <color indexed="63"/>
      </bottom>
    </border>
    <border>
      <left style="thin"/>
      <right style="thin"/>
      <top>
        <color indexed="63"/>
      </top>
      <bottom style="slantDashDot"/>
    </border>
    <border>
      <left style="thin"/>
      <right>
        <color indexed="63"/>
      </right>
      <top style="medium"/>
      <bottom style="medium"/>
    </border>
    <border>
      <left style="thin"/>
      <right>
        <color indexed="63"/>
      </right>
      <top>
        <color indexed="63"/>
      </top>
      <bottom style="slantDashDot"/>
    </border>
    <border>
      <left style="thin"/>
      <right>
        <color indexed="63"/>
      </right>
      <top/>
      <bottom style="thin"/>
    </border>
    <border>
      <left style="medium"/>
      <right>
        <color indexed="63"/>
      </right>
      <top style="medium"/>
      <bottom style="medium"/>
    </border>
    <border>
      <left style="medium"/>
      <right>
        <color indexed="63"/>
      </right>
      <top/>
      <bottom style="slantDashDot"/>
    </border>
    <border>
      <left style="medium"/>
      <right style="medium"/>
      <top style="medium"/>
      <bottom style="medium"/>
    </border>
    <border>
      <left style="medium"/>
      <right style="thin"/>
      <top/>
      <bottom style="slantDashDot"/>
    </border>
    <border>
      <left style="medium"/>
      <right style="thin"/>
      <top style="thin"/>
      <bottom style="thin"/>
    </border>
    <border>
      <left style="medium"/>
      <right style="hair"/>
      <top style="medium"/>
      <bottom style="medium"/>
    </border>
    <border>
      <left/>
      <right style="medium"/>
      <top>
        <color indexed="63"/>
      </top>
      <bottom style="medium"/>
    </border>
    <border>
      <left style="medium"/>
      <right style="hair"/>
      <top>
        <color indexed="63"/>
      </top>
      <bottom style="medium"/>
    </border>
    <border>
      <left/>
      <right style="medium"/>
      <top style="medium"/>
      <bottom style="medium"/>
    </border>
    <border>
      <left>
        <color indexed="63"/>
      </left>
      <right>
        <color indexed="63"/>
      </right>
      <top style="medium"/>
      <bottom style="medium"/>
    </border>
    <border>
      <left style="hair"/>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slantDashDot"/>
    </border>
    <border>
      <left style="thin"/>
      <right>
        <color indexed="63"/>
      </right>
      <top style="thin"/>
      <bottom style="medium"/>
    </border>
    <border>
      <left style="medium"/>
      <right>
        <color indexed="63"/>
      </right>
      <top style="thin"/>
      <bottom/>
    </border>
    <border>
      <left style="medium"/>
      <right>
        <color indexed="63"/>
      </right>
      <top style="thin"/>
      <bottom style="medium"/>
    </border>
    <border>
      <left style="medium"/>
      <right style="thin"/>
      <top style="thin"/>
      <bottom style="mediu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slantDashDot"/>
    </border>
    <border>
      <left>
        <color indexed="63"/>
      </left>
      <right style="medium"/>
      <top style="medium"/>
      <bottom style="slantDashDot"/>
    </border>
    <border>
      <left style="hair"/>
      <right>
        <color indexed="63"/>
      </right>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13" fillId="0" borderId="0" applyNumberFormat="0" applyFill="0" applyBorder="0" applyAlignment="0" applyProtection="0"/>
    <xf numFmtId="0" fontId="48" fillId="29" borderId="0" applyNumberFormat="0" applyBorder="0" applyAlignment="0" applyProtection="0"/>
  </cellStyleXfs>
  <cellXfs count="8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1" xfId="0" applyFont="1" applyBorder="1" applyAlignment="1">
      <alignment horizontal="center" vertical="center"/>
    </xf>
    <xf numFmtId="0" fontId="0" fillId="0" borderId="0" xfId="0" applyBorder="1" applyAlignment="1">
      <alignment vertical="center"/>
    </xf>
    <xf numFmtId="0" fontId="7" fillId="30" borderId="11" xfId="0" applyFont="1" applyFill="1" applyBorder="1" applyAlignment="1">
      <alignment horizontal="center"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31" borderId="14" xfId="0" applyFont="1" applyFill="1" applyBorder="1" applyAlignment="1">
      <alignment horizontal="center" vertical="center"/>
    </xf>
    <xf numFmtId="0" fontId="7" fillId="31" borderId="15" xfId="0" applyFont="1" applyFill="1" applyBorder="1" applyAlignment="1">
      <alignment horizontal="center" vertical="center"/>
    </xf>
    <xf numFmtId="0" fontId="8"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6" fillId="31" borderId="19" xfId="0" applyFont="1" applyFill="1" applyBorder="1" applyAlignment="1">
      <alignment horizontal="center" vertical="center"/>
    </xf>
    <xf numFmtId="0" fontId="0" fillId="31" borderId="19" xfId="0" applyFont="1" applyFill="1" applyBorder="1" applyAlignment="1">
      <alignment horizontal="center" vertical="center"/>
    </xf>
    <xf numFmtId="0" fontId="8" fillId="0" borderId="20" xfId="0" applyFont="1" applyBorder="1" applyAlignment="1">
      <alignment horizontal="center" vertical="center"/>
    </xf>
    <xf numFmtId="0" fontId="7" fillId="31" borderId="21" xfId="0" applyFont="1" applyFill="1" applyBorder="1" applyAlignment="1">
      <alignment horizontal="center" vertical="center"/>
    </xf>
    <xf numFmtId="0" fontId="7" fillId="0" borderId="22" xfId="0" applyFont="1" applyBorder="1" applyAlignment="1">
      <alignment horizontal="center" vertical="center"/>
    </xf>
    <xf numFmtId="0" fontId="5" fillId="0" borderId="23" xfId="0" applyFont="1" applyBorder="1" applyAlignment="1">
      <alignment horizontal="center" vertical="center" wrapText="1"/>
    </xf>
    <xf numFmtId="0" fontId="7" fillId="31" borderId="24" xfId="0" applyFont="1" applyFill="1" applyBorder="1" applyAlignment="1">
      <alignment horizontal="center" vertical="center"/>
    </xf>
    <xf numFmtId="0" fontId="8" fillId="0" borderId="25" xfId="0" applyFont="1" applyBorder="1" applyAlignment="1">
      <alignment horizontal="center" vertical="center" wrapText="1"/>
    </xf>
    <xf numFmtId="0" fontId="7" fillId="31" borderId="26" xfId="0" applyFont="1" applyFill="1" applyBorder="1" applyAlignment="1">
      <alignment horizontal="center" vertical="center" wrapText="1"/>
    </xf>
    <xf numFmtId="0" fontId="7" fillId="0" borderId="27" xfId="0" applyFont="1" applyBorder="1" applyAlignment="1">
      <alignment horizontal="center" vertical="center"/>
    </xf>
    <xf numFmtId="0" fontId="0" fillId="27" borderId="11" xfId="0" applyFill="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0" fillId="12" borderId="10" xfId="0" applyFont="1" applyFill="1" applyBorder="1" applyAlignment="1">
      <alignment horizontal="center" vertical="center"/>
    </xf>
    <xf numFmtId="0" fontId="10" fillId="0" borderId="29" xfId="0" applyFont="1" applyBorder="1" applyAlignment="1">
      <alignment vertical="center"/>
    </xf>
    <xf numFmtId="0" fontId="11" fillId="0" borderId="30" xfId="0" applyFont="1" applyBorder="1" applyAlignment="1">
      <alignment horizontal="center" vertical="center"/>
    </xf>
    <xf numFmtId="0" fontId="40" fillId="32" borderId="0" xfId="0" applyFont="1" applyFill="1" applyAlignment="1">
      <alignment vertical="center"/>
    </xf>
    <xf numFmtId="0" fontId="9" fillId="0" borderId="0" xfId="0" applyFont="1" applyAlignment="1">
      <alignment horizontal="left" vertical="center"/>
    </xf>
    <xf numFmtId="0" fontId="10" fillId="12" borderId="31" xfId="0" applyFont="1" applyFill="1" applyBorder="1" applyAlignment="1">
      <alignment horizontal="center" vertical="center"/>
    </xf>
    <xf numFmtId="0" fontId="10" fillId="12" borderId="32" xfId="0" applyFont="1" applyFill="1" applyBorder="1" applyAlignment="1">
      <alignment horizontal="center" vertical="center"/>
    </xf>
    <xf numFmtId="0" fontId="10" fillId="33" borderId="32" xfId="0" applyFont="1" applyFill="1" applyBorder="1" applyAlignment="1">
      <alignment horizontal="center" vertical="center"/>
    </xf>
    <xf numFmtId="0" fontId="11" fillId="32" borderId="25" xfId="0" applyFont="1" applyFill="1" applyBorder="1" applyAlignment="1">
      <alignment horizontal="center" vertical="center"/>
    </xf>
    <xf numFmtId="0" fontId="11" fillId="32" borderId="32" xfId="0" applyFont="1" applyFill="1" applyBorder="1" applyAlignment="1">
      <alignment horizontal="center" vertical="center"/>
    </xf>
    <xf numFmtId="0" fontId="11" fillId="32" borderId="31" xfId="0" applyFont="1" applyFill="1" applyBorder="1" applyAlignment="1">
      <alignment horizontal="center" vertical="center"/>
    </xf>
    <xf numFmtId="0" fontId="10" fillId="33" borderId="33" xfId="0" applyFont="1" applyFill="1" applyBorder="1" applyAlignment="1">
      <alignment horizontal="center" vertical="center"/>
    </xf>
    <xf numFmtId="0" fontId="9" fillId="32" borderId="23" xfId="0" applyFont="1" applyFill="1" applyBorder="1" applyAlignment="1">
      <alignment horizontal="center" vertical="center"/>
    </xf>
    <xf numFmtId="0" fontId="7" fillId="0" borderId="34" xfId="0" applyFont="1" applyBorder="1" applyAlignment="1">
      <alignment horizontal="center" vertical="center"/>
    </xf>
    <xf numFmtId="0" fontId="8" fillId="0" borderId="25" xfId="0" applyFont="1" applyFill="1" applyBorder="1" applyAlignment="1">
      <alignment horizontal="center" vertical="center" wrapText="1"/>
    </xf>
    <xf numFmtId="0" fontId="7" fillId="0" borderId="35" xfId="0" applyFont="1" applyBorder="1" applyAlignment="1">
      <alignment horizontal="center" vertical="center"/>
    </xf>
    <xf numFmtId="0" fontId="7" fillId="31" borderId="36" xfId="0" applyFont="1" applyFill="1" applyBorder="1" applyAlignment="1">
      <alignment horizontal="center" vertical="center"/>
    </xf>
    <xf numFmtId="0" fontId="7" fillId="0" borderId="37" xfId="0" applyFont="1" applyBorder="1" applyAlignment="1">
      <alignment horizontal="center" vertical="center"/>
    </xf>
    <xf numFmtId="0" fontId="49" fillId="0" borderId="0" xfId="0" applyFont="1" applyBorder="1" applyAlignment="1">
      <alignment horizontal="left" vertical="center"/>
    </xf>
    <xf numFmtId="0" fontId="11" fillId="0" borderId="25" xfId="0" applyFont="1" applyBorder="1" applyAlignment="1">
      <alignment horizontal="center" vertical="center" wrapText="1"/>
    </xf>
    <xf numFmtId="0" fontId="10" fillId="12" borderId="23" xfId="0" applyFont="1" applyFill="1" applyBorder="1" applyAlignment="1">
      <alignment horizontal="left" vertical="center"/>
    </xf>
    <xf numFmtId="0" fontId="10" fillId="33" borderId="31" xfId="0" applyFont="1" applyFill="1" applyBorder="1" applyAlignment="1">
      <alignment horizontal="center" vertical="center"/>
    </xf>
    <xf numFmtId="0" fontId="12" fillId="0" borderId="38" xfId="43" applyBorder="1" applyAlignment="1" applyProtection="1">
      <alignment horizontal="center" vertical="center"/>
      <protection/>
    </xf>
    <xf numFmtId="0" fontId="11" fillId="0" borderId="25" xfId="0" applyFont="1" applyBorder="1" applyAlignment="1">
      <alignment horizontal="center" vertical="center"/>
    </xf>
    <xf numFmtId="0" fontId="12" fillId="0" borderId="39" xfId="43" applyBorder="1" applyAlignment="1" applyProtection="1">
      <alignment horizontal="center" vertical="center"/>
      <protection/>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14" fillId="31" borderId="44" xfId="0" applyFont="1" applyFill="1" applyBorder="1" applyAlignment="1">
      <alignment horizontal="center" vertical="center"/>
    </xf>
    <xf numFmtId="0" fontId="14" fillId="31" borderId="45" xfId="0" applyFont="1" applyFill="1" applyBorder="1" applyAlignment="1">
      <alignment horizontal="center" vertical="center"/>
    </xf>
    <xf numFmtId="0" fontId="10" fillId="0" borderId="0" xfId="0" applyFont="1" applyAlignment="1">
      <alignment horizontal="center" vertical="center"/>
    </xf>
    <xf numFmtId="0" fontId="10" fillId="12" borderId="46" xfId="0" applyFont="1" applyFill="1" applyBorder="1" applyAlignment="1">
      <alignment horizontal="center" vertical="center"/>
    </xf>
    <xf numFmtId="0" fontId="10" fillId="12" borderId="10" xfId="0" applyFont="1" applyFill="1" applyBorder="1" applyAlignment="1">
      <alignment horizontal="center" vertical="center"/>
    </xf>
    <xf numFmtId="0" fontId="10" fillId="12" borderId="23" xfId="0" applyFont="1" applyFill="1" applyBorder="1" applyAlignment="1">
      <alignment horizontal="center" vertical="center"/>
    </xf>
    <xf numFmtId="0" fontId="10" fillId="33" borderId="31" xfId="0" applyFont="1" applyFill="1" applyBorder="1" applyAlignment="1">
      <alignment horizontal="center" vertical="center"/>
    </xf>
    <xf numFmtId="0" fontId="9" fillId="0" borderId="0" xfId="0" applyFont="1" applyAlignment="1">
      <alignment horizontal="left" vertical="center"/>
    </xf>
    <xf numFmtId="0" fontId="8" fillId="0" borderId="2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80"/>
  <sheetViews>
    <sheetView tabSelected="1" zoomScalePageLayoutView="0" workbookViewId="0" topLeftCell="B1">
      <pane ySplit="9" topLeftCell="A10" activePane="bottomLeft" state="frozen"/>
      <selection pane="topLeft" activeCell="A1" sqref="A1"/>
      <selection pane="bottomLeft" activeCell="C16" sqref="C16"/>
    </sheetView>
  </sheetViews>
  <sheetFormatPr defaultColWidth="8.8515625" defaultRowHeight="15"/>
  <cols>
    <col min="1" max="1" width="4.421875" style="0" customWidth="1"/>
    <col min="2" max="2" width="16.140625" style="0" customWidth="1"/>
    <col min="3" max="3" width="33.00390625" style="0" customWidth="1"/>
    <col min="4" max="4" width="21.421875" style="0" bestFit="1" customWidth="1"/>
    <col min="5" max="5" width="18.57421875" style="11" customWidth="1"/>
    <col min="6" max="6" width="9.140625" style="0" customWidth="1"/>
    <col min="7" max="7" width="9.421875" style="0" customWidth="1"/>
    <col min="8" max="8" width="25.421875" style="0" bestFit="1" customWidth="1"/>
    <col min="9" max="9" width="14.00390625" style="0" customWidth="1"/>
    <col min="10" max="10" width="27.421875" style="0" customWidth="1"/>
    <col min="11" max="11" width="8.140625" style="0" customWidth="1"/>
    <col min="12" max="12" width="9.140625" style="0" customWidth="1"/>
  </cols>
  <sheetData>
    <row r="1" spans="2:11" ht="30" customHeight="1">
      <c r="B1" s="71" t="s">
        <v>39</v>
      </c>
      <c r="C1" s="71"/>
      <c r="D1" s="71"/>
      <c r="E1" s="71"/>
      <c r="F1" s="71"/>
      <c r="G1" s="71"/>
      <c r="H1" s="71"/>
      <c r="I1" s="71"/>
      <c r="J1" s="71"/>
      <c r="K1" s="71"/>
    </row>
    <row r="2" spans="2:11" ht="30" customHeight="1">
      <c r="B2" s="76" t="s">
        <v>12</v>
      </c>
      <c r="C2" s="76"/>
      <c r="D2" s="76"/>
      <c r="E2" s="76"/>
      <c r="F2" s="76"/>
      <c r="G2" s="76"/>
      <c r="H2" s="76"/>
      <c r="I2" s="76"/>
      <c r="J2" s="76"/>
      <c r="K2" s="43"/>
    </row>
    <row r="3" spans="2:11" ht="20.25" customHeight="1" thickBot="1">
      <c r="B3" s="23" t="s">
        <v>34</v>
      </c>
      <c r="C3" s="22"/>
      <c r="D3" s="22"/>
      <c r="E3" s="22"/>
      <c r="F3" s="22"/>
      <c r="G3" s="22"/>
      <c r="H3" s="22"/>
      <c r="I3" s="22"/>
      <c r="J3" s="22"/>
      <c r="K3" s="22"/>
    </row>
    <row r="4" spans="2:12" ht="30" customHeight="1" thickBot="1">
      <c r="B4" s="38" t="s">
        <v>13</v>
      </c>
      <c r="C4" s="74"/>
      <c r="D4" s="75"/>
      <c r="E4" s="37" t="s">
        <v>0</v>
      </c>
      <c r="F4" s="50"/>
      <c r="G4" s="46"/>
      <c r="H4" s="60"/>
      <c r="I4" s="51" t="s">
        <v>30</v>
      </c>
      <c r="J4" s="48"/>
      <c r="K4" s="48"/>
      <c r="L4" s="49"/>
    </row>
    <row r="5" spans="2:12" ht="30" customHeight="1" thickBot="1">
      <c r="B5" s="38" t="s">
        <v>20</v>
      </c>
      <c r="C5" s="59"/>
      <c r="D5" s="45"/>
      <c r="E5" s="45"/>
      <c r="F5" s="45"/>
      <c r="G5" s="45"/>
      <c r="H5" s="44"/>
      <c r="I5" s="47" t="s">
        <v>21</v>
      </c>
      <c r="J5" s="46"/>
      <c r="K5" s="46"/>
      <c r="L5" s="44"/>
    </row>
    <row r="6" spans="2:12" ht="41.25" customHeight="1" thickBot="1">
      <c r="B6" s="62" t="s">
        <v>16</v>
      </c>
      <c r="C6" s="39"/>
      <c r="D6" s="40" t="s">
        <v>17</v>
      </c>
      <c r="E6" s="41" t="s">
        <v>14</v>
      </c>
      <c r="F6" s="72"/>
      <c r="G6" s="73"/>
      <c r="H6" s="40" t="s">
        <v>18</v>
      </c>
      <c r="I6" s="58" t="s">
        <v>32</v>
      </c>
      <c r="J6" s="79">
        <f>F6*12000</f>
        <v>0</v>
      </c>
      <c r="K6" s="80"/>
      <c r="L6" s="40" t="s">
        <v>15</v>
      </c>
    </row>
    <row r="7" spans="2:11" ht="18" customHeight="1">
      <c r="B7" s="24"/>
      <c r="C7" s="25"/>
      <c r="D7" s="25"/>
      <c r="E7" s="25"/>
      <c r="F7" s="25"/>
      <c r="G7" s="25"/>
      <c r="H7" s="24"/>
      <c r="I7" s="57" t="s">
        <v>31</v>
      </c>
      <c r="J7" s="24"/>
      <c r="K7" s="24"/>
    </row>
    <row r="8" spans="2:9" ht="24.75" customHeight="1" thickBot="1">
      <c r="B8" s="23" t="s">
        <v>33</v>
      </c>
      <c r="C8" s="2"/>
      <c r="D8" s="2"/>
      <c r="E8" s="9"/>
      <c r="F8" s="2"/>
      <c r="G8" s="2"/>
      <c r="H8" s="7"/>
      <c r="I8" s="7"/>
    </row>
    <row r="9" spans="1:12" ht="44.25" customHeight="1" thickBot="1">
      <c r="A9" s="14"/>
      <c r="B9" s="31" t="s">
        <v>19</v>
      </c>
      <c r="C9" s="33" t="s">
        <v>35</v>
      </c>
      <c r="D9" s="19" t="s">
        <v>8</v>
      </c>
      <c r="E9" s="20" t="s">
        <v>9</v>
      </c>
      <c r="F9" s="21" t="s">
        <v>10</v>
      </c>
      <c r="G9" s="21" t="s">
        <v>11</v>
      </c>
      <c r="H9" s="28" t="s">
        <v>6</v>
      </c>
      <c r="I9" s="28" t="s">
        <v>22</v>
      </c>
      <c r="J9" s="77" t="s">
        <v>36</v>
      </c>
      <c r="K9" s="78"/>
      <c r="L9" s="53" t="s">
        <v>23</v>
      </c>
    </row>
    <row r="10" spans="1:13" ht="30" customHeight="1" thickBot="1">
      <c r="A10" s="17" t="s">
        <v>5</v>
      </c>
      <c r="B10" s="32">
        <v>51</v>
      </c>
      <c r="C10" s="34" t="str">
        <f>VLOOKUP(B10,'２、階級番号'!A1:B36,2,0)</f>
        <v>一般男子軽量級（60kg未満）</v>
      </c>
      <c r="D10" s="18" t="s">
        <v>1</v>
      </c>
      <c r="E10" s="26" t="s">
        <v>2</v>
      </c>
      <c r="F10" s="27">
        <v>170</v>
      </c>
      <c r="G10" s="27">
        <v>60</v>
      </c>
      <c r="H10" s="29" t="s">
        <v>7</v>
      </c>
      <c r="I10" s="29" t="s">
        <v>29</v>
      </c>
      <c r="J10" s="69" t="s">
        <v>40</v>
      </c>
      <c r="K10" s="70"/>
      <c r="L10" s="55">
        <v>20</v>
      </c>
      <c r="M10" s="42"/>
    </row>
    <row r="11" spans="1:12" ht="21.75" customHeight="1">
      <c r="A11" s="14"/>
      <c r="B11" s="61"/>
      <c r="C11" s="35">
        <f>IF(B11="","",VLOOKUP(B11,'２、階級番号'!$A$2:$B$40,2,0))</f>
      </c>
      <c r="D11" s="15"/>
      <c r="E11" s="4"/>
      <c r="F11" s="4"/>
      <c r="G11" s="4"/>
      <c r="H11" s="30"/>
      <c r="I11" s="30"/>
      <c r="J11" s="65"/>
      <c r="K11" s="66"/>
      <c r="L11" s="52"/>
    </row>
    <row r="12" spans="1:12" ht="21.75" customHeight="1">
      <c r="A12" s="14"/>
      <c r="B12" s="61"/>
      <c r="C12" s="35">
        <f>IF(B12="","",VLOOKUP(B12,'２、階級番号'!$A$2:$B$40,2,0))</f>
      </c>
      <c r="D12" s="15"/>
      <c r="E12" s="4"/>
      <c r="F12" s="4"/>
      <c r="G12" s="4"/>
      <c r="H12" s="30"/>
      <c r="I12" s="30"/>
      <c r="J12" s="65"/>
      <c r="K12" s="66"/>
      <c r="L12" s="52"/>
    </row>
    <row r="13" spans="1:12" ht="21.75" customHeight="1">
      <c r="A13" s="14"/>
      <c r="B13" s="61"/>
      <c r="C13" s="35">
        <f>IF(B13="","",VLOOKUP(B13,'２、階級番号'!$A$2:$B$40,2,0))</f>
      </c>
      <c r="D13" s="15"/>
      <c r="E13" s="4"/>
      <c r="F13" s="4"/>
      <c r="G13" s="4"/>
      <c r="H13" s="30"/>
      <c r="I13" s="30"/>
      <c r="J13" s="65"/>
      <c r="K13" s="66"/>
      <c r="L13" s="52"/>
    </row>
    <row r="14" spans="1:12" ht="21.75" customHeight="1">
      <c r="A14" s="14"/>
      <c r="B14" s="61"/>
      <c r="C14" s="35">
        <f>IF(B14="","",VLOOKUP(B14,'２、階級番号'!$A$2:$B$40,2,0))</f>
      </c>
      <c r="D14" s="15"/>
      <c r="E14" s="4"/>
      <c r="F14" s="4"/>
      <c r="G14" s="4"/>
      <c r="H14" s="30"/>
      <c r="I14" s="30"/>
      <c r="J14" s="65"/>
      <c r="K14" s="66"/>
      <c r="L14" s="52"/>
    </row>
    <row r="15" spans="1:12" ht="21.75" customHeight="1">
      <c r="A15" s="14"/>
      <c r="B15" s="61"/>
      <c r="C15" s="35">
        <f>IF(B15="","",VLOOKUP(B15,'２、階級番号'!$A$2:$B$40,2,0))</f>
      </c>
      <c r="D15" s="15"/>
      <c r="E15" s="4"/>
      <c r="F15" s="4"/>
      <c r="G15" s="4"/>
      <c r="H15" s="30"/>
      <c r="I15" s="30"/>
      <c r="J15" s="65"/>
      <c r="K15" s="66"/>
      <c r="L15" s="52"/>
    </row>
    <row r="16" spans="1:12" ht="21.75" customHeight="1">
      <c r="A16" s="14"/>
      <c r="B16" s="61"/>
      <c r="C16" s="35">
        <f>IF(B16="","",VLOOKUP(B16,'２、階級番号'!$A$2:$B$40,2,0))</f>
      </c>
      <c r="D16" s="15"/>
      <c r="E16" s="4"/>
      <c r="F16" s="4"/>
      <c r="G16" s="4"/>
      <c r="H16" s="30"/>
      <c r="I16" s="30"/>
      <c r="J16" s="65"/>
      <c r="K16" s="66"/>
      <c r="L16" s="52"/>
    </row>
    <row r="17" spans="1:12" ht="21.75" customHeight="1">
      <c r="A17" s="14"/>
      <c r="B17" s="61"/>
      <c r="C17" s="35">
        <f>IF(B17="","",VLOOKUP(B17,'２、階級番号'!$A$2:$B$40,2,0))</f>
      </c>
      <c r="D17" s="8"/>
      <c r="E17" s="6"/>
      <c r="F17" s="4"/>
      <c r="G17" s="4"/>
      <c r="H17" s="30"/>
      <c r="I17" s="30"/>
      <c r="J17" s="65"/>
      <c r="K17" s="66"/>
      <c r="L17" s="52"/>
    </row>
    <row r="18" spans="1:12" ht="21.75" customHeight="1">
      <c r="A18" s="14"/>
      <c r="B18" s="61"/>
      <c r="C18" s="35">
        <f>IF(B18="","",VLOOKUP(B18,'２、階級番号'!$A$2:$B$40,2,0))</f>
      </c>
      <c r="D18" s="15"/>
      <c r="E18" s="4"/>
      <c r="F18" s="4"/>
      <c r="G18" s="4"/>
      <c r="H18" s="30"/>
      <c r="I18" s="30"/>
      <c r="J18" s="65"/>
      <c r="K18" s="66"/>
      <c r="L18" s="52"/>
    </row>
    <row r="19" spans="1:12" ht="21.75" customHeight="1">
      <c r="A19" s="14"/>
      <c r="B19" s="61"/>
      <c r="C19" s="35">
        <f>IF(B19="","",VLOOKUP(B19,'２、階級番号'!$A$2:$B$40,2,0))</f>
      </c>
      <c r="D19" s="15"/>
      <c r="E19" s="4"/>
      <c r="F19" s="4"/>
      <c r="G19" s="4"/>
      <c r="H19" s="30"/>
      <c r="I19" s="30"/>
      <c r="J19" s="65"/>
      <c r="K19" s="66"/>
      <c r="L19" s="52"/>
    </row>
    <row r="20" spans="1:12" ht="21.75" customHeight="1">
      <c r="A20" s="14"/>
      <c r="B20" s="61"/>
      <c r="C20" s="35">
        <f>IF(B20="","",VLOOKUP(B20,'２、階級番号'!$A$2:$B$40,2,0))</f>
      </c>
      <c r="D20" s="15"/>
      <c r="E20" s="4"/>
      <c r="F20" s="4"/>
      <c r="G20" s="4"/>
      <c r="H20" s="30"/>
      <c r="I20" s="30"/>
      <c r="J20" s="65"/>
      <c r="K20" s="66"/>
      <c r="L20" s="52"/>
    </row>
    <row r="21" spans="1:12" ht="21.75" customHeight="1">
      <c r="A21" s="14"/>
      <c r="B21" s="61"/>
      <c r="C21" s="35">
        <f>IF(B21="","",VLOOKUP(B21,'２、階級番号'!$A$2:$B$40,2,0))</f>
      </c>
      <c r="D21" s="15"/>
      <c r="E21" s="4"/>
      <c r="F21" s="4"/>
      <c r="G21" s="4"/>
      <c r="H21" s="30"/>
      <c r="I21" s="30"/>
      <c r="J21" s="65"/>
      <c r="K21" s="66"/>
      <c r="L21" s="52"/>
    </row>
    <row r="22" spans="1:12" ht="21.75" customHeight="1">
      <c r="A22" s="14"/>
      <c r="B22" s="61"/>
      <c r="C22" s="35">
        <f>IF(B22="","",VLOOKUP(B22,'２、階級番号'!$A$2:$B$40,2,0))</f>
      </c>
      <c r="D22" s="15"/>
      <c r="E22" s="4"/>
      <c r="F22" s="4"/>
      <c r="G22" s="4"/>
      <c r="H22" s="30"/>
      <c r="I22" s="30"/>
      <c r="J22" s="65"/>
      <c r="K22" s="66"/>
      <c r="L22" s="52"/>
    </row>
    <row r="23" spans="1:12" ht="21.75" customHeight="1">
      <c r="A23" s="14"/>
      <c r="B23" s="61"/>
      <c r="C23" s="35">
        <f>IF(B23="","",VLOOKUP(B23,'２、階級番号'!$A$2:$B$40,2,0))</f>
      </c>
      <c r="D23" s="15"/>
      <c r="E23" s="4"/>
      <c r="F23" s="4"/>
      <c r="G23" s="4"/>
      <c r="H23" s="30"/>
      <c r="I23" s="30"/>
      <c r="J23" s="65"/>
      <c r="K23" s="66"/>
      <c r="L23" s="52"/>
    </row>
    <row r="24" spans="1:12" ht="21.75" customHeight="1">
      <c r="A24" s="14"/>
      <c r="B24" s="61"/>
      <c r="C24" s="35">
        <f>IF(B24="","",VLOOKUP(B24,'２、階級番号'!$A$2:$B$40,2,0))</f>
      </c>
      <c r="D24" s="15"/>
      <c r="E24" s="4"/>
      <c r="F24" s="4"/>
      <c r="G24" s="4"/>
      <c r="H24" s="30"/>
      <c r="I24" s="30"/>
      <c r="J24" s="65"/>
      <c r="K24" s="66"/>
      <c r="L24" s="52"/>
    </row>
    <row r="25" spans="1:12" ht="21.75" customHeight="1">
      <c r="A25" s="14"/>
      <c r="B25" s="61"/>
      <c r="C25" s="35">
        <f>IF(B25="","",VLOOKUP(B25,'２、階級番号'!$A$2:$B$40,2,0))</f>
      </c>
      <c r="D25" s="15"/>
      <c r="E25" s="4"/>
      <c r="F25" s="4"/>
      <c r="G25" s="4"/>
      <c r="H25" s="30"/>
      <c r="I25" s="30"/>
      <c r="J25" s="65"/>
      <c r="K25" s="66"/>
      <c r="L25" s="52"/>
    </row>
    <row r="26" spans="1:12" ht="21.75" customHeight="1">
      <c r="A26" s="14"/>
      <c r="B26" s="61"/>
      <c r="C26" s="35">
        <f>IF(B26="","",VLOOKUP(B26,'２、階級番号'!$A$2:$B$40,2,0))</f>
      </c>
      <c r="D26" s="15"/>
      <c r="E26" s="4"/>
      <c r="F26" s="4"/>
      <c r="G26" s="4"/>
      <c r="H26" s="30"/>
      <c r="I26" s="30"/>
      <c r="J26" s="65"/>
      <c r="K26" s="66"/>
      <c r="L26" s="52"/>
    </row>
    <row r="27" spans="1:12" ht="21.75" customHeight="1">
      <c r="A27" s="14"/>
      <c r="B27" s="61"/>
      <c r="C27" s="35">
        <f>IF(B27="","",VLOOKUP(B27,'２、階級番号'!$A$2:$B$40,2,0))</f>
      </c>
      <c r="D27" s="15"/>
      <c r="E27" s="4"/>
      <c r="F27" s="4"/>
      <c r="G27" s="4"/>
      <c r="H27" s="30"/>
      <c r="I27" s="30"/>
      <c r="J27" s="65"/>
      <c r="K27" s="66"/>
      <c r="L27" s="52"/>
    </row>
    <row r="28" spans="1:12" ht="21.75" customHeight="1">
      <c r="A28" s="14"/>
      <c r="B28" s="61"/>
      <c r="C28" s="35">
        <f>IF(B28="","",VLOOKUP(B28,'２、階級番号'!$A$2:$B$40,2,0))</f>
      </c>
      <c r="D28" s="15"/>
      <c r="E28" s="4"/>
      <c r="F28" s="4"/>
      <c r="G28" s="4"/>
      <c r="H28" s="30"/>
      <c r="I28" s="30"/>
      <c r="J28" s="65"/>
      <c r="K28" s="66"/>
      <c r="L28" s="52"/>
    </row>
    <row r="29" spans="1:12" ht="21.75" customHeight="1">
      <c r="A29" s="14"/>
      <c r="B29" s="61"/>
      <c r="C29" s="35">
        <f>IF(B29="","",VLOOKUP(B29,'２、階級番号'!$A$2:$B$40,2,0))</f>
      </c>
      <c r="D29" s="15"/>
      <c r="E29" s="4"/>
      <c r="F29" s="4"/>
      <c r="G29" s="4"/>
      <c r="H29" s="30"/>
      <c r="I29" s="30"/>
      <c r="J29" s="65"/>
      <c r="K29" s="66"/>
      <c r="L29" s="52"/>
    </row>
    <row r="30" spans="1:12" ht="21.75" customHeight="1" thickBot="1">
      <c r="A30" s="14"/>
      <c r="B30" s="63"/>
      <c r="C30" s="64">
        <f>IF(B30="","",VLOOKUP(B30,'２、階級番号'!$A$2:$B$40,2,0))</f>
      </c>
      <c r="D30" s="16"/>
      <c r="E30" s="5"/>
      <c r="F30" s="5"/>
      <c r="G30" s="5"/>
      <c r="H30" s="56"/>
      <c r="I30" s="56"/>
      <c r="J30" s="67"/>
      <c r="K30" s="68"/>
      <c r="L30" s="54"/>
    </row>
    <row r="31" spans="3:5" ht="15" customHeight="1">
      <c r="C31" s="12"/>
      <c r="E31"/>
    </row>
    <row r="32" ht="15" customHeight="1">
      <c r="E32"/>
    </row>
    <row r="33" ht="15" customHeight="1">
      <c r="E33"/>
    </row>
    <row r="34" ht="15" customHeight="1">
      <c r="E34"/>
    </row>
    <row r="35" ht="15" customHeight="1">
      <c r="E35"/>
    </row>
    <row r="36" ht="15" customHeight="1">
      <c r="E36"/>
    </row>
    <row r="37" ht="15" customHeight="1">
      <c r="E37"/>
    </row>
    <row r="38" ht="15" customHeight="1">
      <c r="E38"/>
    </row>
    <row r="39" ht="15" customHeight="1">
      <c r="E39"/>
    </row>
    <row r="40" ht="15" customHeight="1">
      <c r="E40"/>
    </row>
    <row r="41" ht="15" customHeight="1">
      <c r="E41"/>
    </row>
    <row r="42" ht="15" customHeight="1">
      <c r="E42"/>
    </row>
    <row r="43" ht="15" customHeight="1">
      <c r="E43"/>
    </row>
    <row r="44" ht="15" customHeight="1">
      <c r="E44"/>
    </row>
    <row r="45" ht="15" customHeight="1">
      <c r="E45"/>
    </row>
    <row r="46" ht="15" customHeight="1">
      <c r="E46"/>
    </row>
    <row r="47" ht="15" customHeight="1">
      <c r="E47"/>
    </row>
    <row r="48" ht="15" customHeight="1">
      <c r="E48"/>
    </row>
    <row r="49" ht="15" customHeight="1">
      <c r="E49"/>
    </row>
    <row r="50" ht="15" customHeight="1">
      <c r="E50"/>
    </row>
    <row r="51" ht="15" customHeight="1">
      <c r="E51"/>
    </row>
    <row r="52" ht="15" customHeight="1">
      <c r="E52"/>
    </row>
    <row r="53" ht="15" customHeight="1">
      <c r="E53"/>
    </row>
    <row r="54" ht="15" customHeight="1">
      <c r="E54"/>
    </row>
    <row r="55" ht="15" customHeight="1">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3.5">
      <c r="E472"/>
    </row>
    <row r="473" ht="13.5">
      <c r="E473"/>
    </row>
    <row r="474" ht="13.5">
      <c r="E474"/>
    </row>
    <row r="475" spans="3:6" ht="13.5">
      <c r="C475" s="1"/>
      <c r="D475" s="1"/>
      <c r="E475" s="10"/>
      <c r="F475" s="1"/>
    </row>
    <row r="476" spans="3:6" ht="13.5">
      <c r="C476" s="1"/>
      <c r="D476" s="1"/>
      <c r="E476" s="10"/>
      <c r="F476" s="1"/>
    </row>
    <row r="477" spans="3:6" ht="13.5">
      <c r="C477" s="1"/>
      <c r="D477" s="1"/>
      <c r="E477" s="10"/>
      <c r="F477" s="1"/>
    </row>
    <row r="480" ht="13.5">
      <c r="D480" s="3"/>
    </row>
  </sheetData>
  <sheetProtection/>
  <mergeCells count="27">
    <mergeCell ref="J6:K6"/>
    <mergeCell ref="J14:K14"/>
    <mergeCell ref="J15:K15"/>
    <mergeCell ref="J16:K16"/>
    <mergeCell ref="J17:K17"/>
    <mergeCell ref="J19:K19"/>
    <mergeCell ref="B1:K1"/>
    <mergeCell ref="F6:G6"/>
    <mergeCell ref="C4:D4"/>
    <mergeCell ref="B2:J2"/>
    <mergeCell ref="J9:K9"/>
    <mergeCell ref="J30:K30"/>
    <mergeCell ref="J20:K20"/>
    <mergeCell ref="J21:K21"/>
    <mergeCell ref="J22:K22"/>
    <mergeCell ref="J23:K23"/>
    <mergeCell ref="J10:K10"/>
    <mergeCell ref="J11:K11"/>
    <mergeCell ref="J12:K12"/>
    <mergeCell ref="J25:K25"/>
    <mergeCell ref="J13:K13"/>
    <mergeCell ref="J24:K24"/>
    <mergeCell ref="J18:K18"/>
    <mergeCell ref="J26:K26"/>
    <mergeCell ref="J27:K27"/>
    <mergeCell ref="J28:K28"/>
    <mergeCell ref="J29:K29"/>
  </mergeCells>
  <printOptions/>
  <pageMargins left="0.7" right="0.7" top="0.75" bottom="0.75" header="0.3" footer="0.3"/>
  <pageSetup fitToHeight="0" fitToWidth="1" horizontalDpi="600" verticalDpi="600" orientation="portrait" paperSize="9" scale="43" r:id="rId3"/>
  <rowBreaks count="8" manualBreakCount="8">
    <brk id="40" max="255" man="1"/>
    <brk id="60" max="255" man="1"/>
    <brk id="80" max="255" man="1"/>
    <brk id="120" max="255" man="1"/>
    <brk id="160" max="255" man="1"/>
    <brk id="227" max="255" man="1"/>
    <brk id="309" max="255" man="1"/>
    <brk id="383" max="255" man="1"/>
  </rowBreaks>
  <legacyDrawing r:id="rId2"/>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B27" sqref="B27"/>
    </sheetView>
  </sheetViews>
  <sheetFormatPr defaultColWidth="8.8515625" defaultRowHeight="15"/>
  <cols>
    <col min="1" max="1" width="10.140625" style="0" customWidth="1"/>
    <col min="2" max="2" width="27.140625" style="0" customWidth="1"/>
  </cols>
  <sheetData>
    <row r="1" spans="1:2" ht="16.5" customHeight="1">
      <c r="A1" s="36" t="s">
        <v>4</v>
      </c>
      <c r="B1" s="36" t="s">
        <v>3</v>
      </c>
    </row>
    <row r="2" spans="1:2" ht="16.5" customHeight="1">
      <c r="A2" s="13">
        <v>51</v>
      </c>
      <c r="B2" s="13" t="s">
        <v>37</v>
      </c>
    </row>
    <row r="3" spans="1:2" ht="16.5" customHeight="1">
      <c r="A3" s="13">
        <v>52</v>
      </c>
      <c r="B3" s="13" t="s">
        <v>38</v>
      </c>
    </row>
    <row r="4" spans="1:2" ht="16.5" customHeight="1">
      <c r="A4" s="13">
        <v>53</v>
      </c>
      <c r="B4" s="13" t="s">
        <v>24</v>
      </c>
    </row>
    <row r="5" spans="1:2" ht="16.5" customHeight="1">
      <c r="A5" s="13">
        <v>54</v>
      </c>
      <c r="B5" s="13" t="s">
        <v>25</v>
      </c>
    </row>
    <row r="6" spans="1:2" ht="16.5" customHeight="1">
      <c r="A6" s="13">
        <v>55</v>
      </c>
      <c r="B6" s="13" t="s">
        <v>26</v>
      </c>
    </row>
    <row r="7" spans="1:2" ht="16.5" customHeight="1">
      <c r="A7" s="13">
        <v>56</v>
      </c>
      <c r="B7" s="13" t="s">
        <v>27</v>
      </c>
    </row>
    <row r="8" spans="1:2" ht="16.5" customHeight="1">
      <c r="A8" s="13">
        <v>57</v>
      </c>
      <c r="B8" s="13" t="s">
        <v>28</v>
      </c>
    </row>
    <row r="9" s="7" customFormat="1" ht="13.5"/>
    <row r="10" s="7" customFormat="1" ht="13.5"/>
    <row r="11" s="7" customFormat="1" ht="13.5"/>
    <row r="12" s="7" customFormat="1" ht="13.5"/>
    <row r="13" s="7" customFormat="1" ht="13.5"/>
    <row r="14" s="7" customFormat="1" ht="13.5"/>
    <row r="15" s="7" customFormat="1" ht="13.5"/>
    <row r="16" s="7" customFormat="1" ht="13.5"/>
    <row r="17" s="7" customFormat="1" ht="13.5"/>
    <row r="18" s="7" customFormat="1" ht="13.5"/>
    <row r="19" s="7" customFormat="1" ht="13.5"/>
    <row r="20" s="7" customFormat="1" ht="13.5"/>
    <row r="21" s="7" customFormat="1" ht="13.5"/>
    <row r="22" s="7" customFormat="1" ht="13.5"/>
    <row r="23" s="7" customFormat="1" ht="13.5"/>
    <row r="24" s="7" customFormat="1" ht="13.5"/>
    <row r="25" s="7" customFormat="1" ht="13.5"/>
    <row r="26" s="7" customFormat="1" ht="13.5"/>
    <row r="27" s="7" customFormat="1" ht="13.5"/>
    <row r="28" s="7" customFormat="1" ht="13.5"/>
    <row r="29" s="7" customFormat="1" ht="13.5"/>
    <row r="30" s="7" customFormat="1" ht="13.5"/>
    <row r="31" s="7" customFormat="1" ht="13.5"/>
    <row r="32" s="7" customFormat="1" ht="13.5"/>
    <row r="33" s="7" customFormat="1" ht="13.5"/>
    <row r="34" s="7" customFormat="1" ht="13.5"/>
    <row r="35" s="7" customFormat="1" ht="13.5"/>
    <row r="36" s="7" customFormat="1" ht="13.5"/>
    <row r="37" s="7" customFormat="1" ht="13.5"/>
    <row r="38" s="7" customFormat="1" ht="13.5"/>
    <row r="39" s="7" customFormat="1" ht="13.5"/>
    <row r="40" s="7" customFormat="1" 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中村清志</cp:lastModifiedBy>
  <cp:lastPrinted>2019-08-17T02:51:39Z</cp:lastPrinted>
  <dcterms:created xsi:type="dcterms:W3CDTF">2011-12-09T02:11:47Z</dcterms:created>
  <dcterms:modified xsi:type="dcterms:W3CDTF">2021-06-03T04:50:05Z</dcterms:modified>
  <cp:category/>
  <cp:version/>
  <cp:contentType/>
  <cp:contentStatus/>
</cp:coreProperties>
</file>