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JKJO北陸地区\オンラインセコンド講習会（ルール委員会）2024.10\要項\"/>
    </mc:Choice>
  </mc:AlternateContent>
  <xr:revisionPtr revIDLastSave="0" documentId="13_ncr:1_{1A6ECF8A-F945-4A10-A23A-E411CD4F91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37" i="1" l="1"/>
</calcChain>
</file>

<file path=xl/sharedStrings.xml><?xml version="1.0" encoding="utf-8"?>
<sst xmlns="http://schemas.openxmlformats.org/spreadsheetml/2006/main" count="90" uniqueCount="48">
  <si>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</si>
  <si>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</si>
  <si>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</si>
  <si>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</si>
  <si>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</si>
  <si>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</si>
  <si>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</si>
  <si>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</si>
  <si>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</si>
  <si>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</si>
  <si>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</si>
  <si>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</si>
  <si>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</si>
  <si>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</si>
  <si>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</si>
  <si>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</si>
  <si>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</si>
  <si>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</si>
  <si>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</si>
  <si>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</si>
  <si>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</si>
  <si>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</si>
  <si>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</si>
  <si>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</si>
  <si>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</si>
  <si>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</si>
  <si>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</si>
  <si>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 xml:space="preserve">TEL </t>
    <phoneticPr fontId="3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</si>
  <si>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</si>
  <si>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</si>
  <si>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</si>
  <si>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</si>
  <si>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>FAX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</si>
  <si>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</si>
  <si>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西暦</t>
    <rPh sb="0" eb="2">
      <t>セイレキ</t>
    </rPh>
    <phoneticPr fontId="3"/>
  </si>
  <si>
    <t>*ライセンスの有効期間は1年（4月～3月）。　毎年受講が必要です。</t>
    <phoneticPr fontId="1"/>
  </si>
  <si>
    <r>
      <t>*受講の方は、別途</t>
    </r>
    <r>
      <rPr>
        <b/>
        <sz val="10"/>
        <color rgb="FFFF0000"/>
        <rFont val="ＭＳ Ｐゴシック"/>
        <family val="3"/>
        <charset val="128"/>
      </rPr>
      <t>セコンドライセンスカード発行申込書とライセンス登録料（一般 5,000円・審判ライセンス保持者 1,000円）</t>
    </r>
    <r>
      <rPr>
        <b/>
        <sz val="10"/>
        <color theme="1"/>
        <rFont val="ＭＳ Ｐゴシック"/>
        <family val="3"/>
        <charset val="128"/>
      </rPr>
      <t>を期限までに提出してください。</t>
    </r>
    <phoneticPr fontId="1"/>
  </si>
  <si>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</si>
  <si>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>●参加者名簿（参加道場入力・記載）</t>
    <phoneticPr fontId="1"/>
  </si>
  <si>
    <t>合計金額</t>
    <rPh sb="0" eb="4">
      <t>ゴウケイキンガク</t>
    </rPh>
    <phoneticPr fontId="1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</si>
  <si>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サンカ</t>
    </rPh>
    <rPh sb="26" eb="29">
      <t>モウシコミショ</t>
    </rPh>
    <phoneticPr fontId="1"/>
  </si>
  <si>
    <t>オンライン講習会</t>
    <rPh sb="5" eb="8">
      <t>コウシュウカイ</t>
    </rPh>
    <phoneticPr fontId="1"/>
  </si>
  <si>
    <t>　　JKJOルール委員会</t>
    <rPh sb="9" eb="12">
      <t>イインカイ</t>
    </rPh>
    <phoneticPr fontId="1"/>
  </si>
  <si>
    <t>090-8264-8515</t>
    <phoneticPr fontId="1"/>
  </si>
  <si>
    <t>076-292-0717</t>
    <phoneticPr fontId="1"/>
  </si>
  <si>
    <t>tent-n@bz03.plala.or.jp</t>
    <phoneticPr fontId="1"/>
  </si>
  <si>
    <t>2024 年　　11月　　1日  （  金   )</t>
    <rPh sb="20" eb="21">
      <t>キン</t>
    </rPh>
    <phoneticPr fontId="1"/>
  </si>
  <si>
    <t>2024 年　　10月　 25日  （  金   )</t>
    <rPh sb="21" eb="2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</si>
</sst>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31" fontId="22" fillId="0" borderId="1" xfId="0" applyNumberFormat="1" applyFont="1" applyBorder="1" applyAlignment="1">
      <alignment horizontal="center" vertical="center" shrinkToFit="1"/>
    </xf>
    <xf numFmtId="31" fontId="22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2" fillId="0" borderId="0" xfId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1" applyBorder="1" applyAlignment="1">
      <alignment horizontal="center" vertical="center"/>
    </xf>
    <xf numFmtId="31" fontId="16" fillId="0" borderId="3" xfId="0" applyNumberFormat="1" applyFont="1" applyBorder="1" applyAlignment="1">
      <alignment horizontal="center" vertical="center" shrinkToFit="1"/>
    </xf>
    <xf numFmtId="31" fontId="16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3529;&#21028;&#27231;&#27083;&#12414;&#12392;&#12417;\&#12475;&#12467;&#12531;&#12489;&#35611;&#32722;&#20250;\&#21442;&#21152;&#30003;&#36796;&#26360;&#65288;&#12456;&#12463;&#12475;&#12523;&#12487;&#12540;&#12479;&#65289;.xlsx" TargetMode="External"/><Relationship Id="rId1" Type="http://schemas.openxmlformats.org/officeDocument/2006/relationships/externalLinkPath" Target="file:///\\K-WORLD-SERVER\share\Users\User\Desktop\&#23529;&#21028;&#27231;&#27083;&#12414;&#12392;&#12417;\&#12475;&#12467;&#12531;&#12489;&#35611;&#32722;&#20250;\&#21442;&#21152;&#30003;&#36796;&#26360;&#65288;&#12456;&#12463;&#12475;&#12523;&#12487;&#12540;&#124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現ライセンス"/>
      <sheetName val="発行区分"/>
      <sheetName val="受講内容"/>
      <sheetName val="受講料"/>
    </sheetNames>
    <sheetDataSet>
      <sheetData sheetId="0"/>
      <sheetData sheetId="1"/>
      <sheetData sheetId="2"/>
      <sheetData sheetId="3"/>
      <sheetData sheetId="4">
        <row r="1">
          <cell r="A1" t="str">
            <v>一般</v>
          </cell>
          <cell r="B1">
            <v>5000</v>
          </cell>
        </row>
        <row r="2">
          <cell r="A2" t="str">
            <v>審判ライセンス保持者</v>
          </cell>
          <cell r="B2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t-n@bz03.plala.or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workbookViewId="0">
      <selection activeCell="T9" sqref="T9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71" t="s">
        <v>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8.5" customHeight="1">
      <c r="A2" s="46"/>
      <c r="B2" s="46"/>
      <c r="C2" s="47"/>
      <c r="D2" s="47"/>
      <c r="E2" s="46"/>
      <c r="F2" s="46"/>
      <c r="G2" s="46"/>
      <c r="H2" s="10"/>
      <c r="I2" s="10"/>
      <c r="J2" s="10"/>
      <c r="K2" s="10"/>
      <c r="L2" s="10"/>
      <c r="M2" s="10"/>
      <c r="N2" s="10"/>
      <c r="O2" s="10"/>
    </row>
    <row r="3" spans="1:15" s="1" customFormat="1" ht="28.5" customHeight="1">
      <c r="A3" s="53" t="s">
        <v>37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1" customFormat="1" ht="28.5" customHeight="1">
      <c r="A4" s="26" t="s">
        <v>33</v>
      </c>
      <c r="B4" s="27"/>
      <c r="C4" s="28" t="s">
        <v>29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s="1" customFormat="1" ht="28.5" customHeight="1">
      <c r="A5" s="26" t="s">
        <v>0</v>
      </c>
      <c r="B5" s="27"/>
      <c r="C5" s="35" t="s">
        <v>42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s="1" customFormat="1" ht="28.5" customHeight="1">
      <c r="A6" s="68" t="s">
        <v>1</v>
      </c>
      <c r="B6" s="70"/>
      <c r="C6" s="26" t="s">
        <v>27</v>
      </c>
      <c r="D6" s="27"/>
      <c r="E6" s="35" t="s">
        <v>43</v>
      </c>
      <c r="F6" s="36"/>
      <c r="G6" s="36"/>
      <c r="H6" s="37"/>
      <c r="I6" s="2" t="s">
        <v>32</v>
      </c>
      <c r="J6" s="35" t="s">
        <v>44</v>
      </c>
      <c r="K6" s="36"/>
      <c r="L6" s="36"/>
      <c r="M6" s="36"/>
      <c r="N6" s="36"/>
      <c r="O6" s="37"/>
    </row>
    <row r="7" spans="1:15" s="1" customFormat="1" ht="28.5" customHeight="1">
      <c r="A7" s="68" t="s">
        <v>2</v>
      </c>
      <c r="B7" s="69"/>
      <c r="C7" s="44" t="s">
        <v>34</v>
      </c>
      <c r="D7" s="45"/>
      <c r="E7" s="51" t="s">
        <v>46</v>
      </c>
      <c r="F7" s="51"/>
      <c r="G7" s="51"/>
      <c r="H7" s="52"/>
      <c r="I7" s="33" t="s">
        <v>3</v>
      </c>
      <c r="J7" s="38" t="s">
        <v>41</v>
      </c>
      <c r="K7" s="39"/>
      <c r="L7" s="39"/>
      <c r="M7" s="39"/>
      <c r="N7" s="39"/>
      <c r="O7" s="40"/>
    </row>
    <row r="8" spans="1:15" s="1" customFormat="1" ht="28.5" customHeight="1">
      <c r="A8" s="68" t="s">
        <v>4</v>
      </c>
      <c r="B8" s="70"/>
      <c r="C8" s="44" t="s">
        <v>34</v>
      </c>
      <c r="D8" s="45"/>
      <c r="E8" s="51" t="s">
        <v>47</v>
      </c>
      <c r="F8" s="51"/>
      <c r="G8" s="51"/>
      <c r="H8" s="52"/>
      <c r="I8" s="34"/>
      <c r="J8" s="41"/>
      <c r="K8" s="42"/>
      <c r="L8" s="42"/>
      <c r="M8" s="42"/>
      <c r="N8" s="42"/>
      <c r="O8" s="43"/>
    </row>
    <row r="9" spans="1:15" s="1" customFormat="1" ht="28.5" customHeight="1">
      <c r="A9" s="48" t="s">
        <v>28</v>
      </c>
      <c r="B9" s="49"/>
      <c r="C9" s="50" t="s">
        <v>45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1" customFormat="1" ht="11.1" customHeight="1"/>
    <row r="11" spans="1:15" s="21" customFormat="1" ht="21.95" customHeight="1">
      <c r="B11" s="54" t="s">
        <v>36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s="20" customFormat="1" ht="21.95" customHeight="1">
      <c r="B12" s="55" t="s">
        <v>35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s="1" customFormat="1" ht="11.1" customHeight="1"/>
    <row r="14" spans="1:15" s="1" customFormat="1" ht="28.5" customHeight="1">
      <c r="A14" s="22" t="s">
        <v>38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21" customHeight="1">
      <c r="A15" s="64"/>
      <c r="B15" s="5" t="s">
        <v>14</v>
      </c>
      <c r="C15" s="27" t="s">
        <v>5</v>
      </c>
      <c r="D15" s="27"/>
      <c r="E15" s="32"/>
      <c r="F15" s="32" t="s">
        <v>16</v>
      </c>
      <c r="G15" s="32" t="s">
        <v>7</v>
      </c>
      <c r="H15" s="32"/>
      <c r="I15" s="58" t="s">
        <v>30</v>
      </c>
      <c r="J15" s="59"/>
      <c r="K15" s="65" t="s">
        <v>6</v>
      </c>
      <c r="L15" s="26" t="s">
        <v>8</v>
      </c>
      <c r="M15" s="67"/>
      <c r="N15" s="67"/>
      <c r="O15" s="27"/>
    </row>
    <row r="16" spans="1:15" ht="21" customHeight="1">
      <c r="A16" s="64"/>
      <c r="B16" s="6" t="s">
        <v>15</v>
      </c>
      <c r="C16" s="59"/>
      <c r="D16" s="59"/>
      <c r="E16" s="32"/>
      <c r="F16" s="32"/>
      <c r="G16" s="32"/>
      <c r="H16" s="32"/>
      <c r="I16" s="60"/>
      <c r="J16" s="61"/>
      <c r="K16" s="66"/>
      <c r="L16" s="26" t="s">
        <v>26</v>
      </c>
      <c r="M16" s="27"/>
      <c r="N16" s="26" t="s">
        <v>25</v>
      </c>
      <c r="O16" s="27"/>
    </row>
    <row r="17" spans="1:15" ht="28.5" customHeight="1">
      <c r="A17" s="2">
        <v>1</v>
      </c>
      <c r="B17" s="11"/>
      <c r="C17" s="16"/>
      <c r="D17" s="14" t="s">
        <v>31</v>
      </c>
      <c r="E17" s="12"/>
      <c r="F17" s="19"/>
      <c r="G17" s="31"/>
      <c r="H17" s="31"/>
      <c r="I17" s="62"/>
      <c r="J17" s="63"/>
      <c r="K17" s="19"/>
      <c r="L17" s="24"/>
      <c r="M17" s="25"/>
      <c r="N17" s="23" t="str">
        <f>IFERROR(VLOOKUP(L17,[1]受講料!$A$1:$B$2,2,FALSE),"")</f>
        <v/>
      </c>
      <c r="O17" s="9" t="s">
        <v>13</v>
      </c>
    </row>
    <row r="18" spans="1:15" ht="28.5" customHeight="1">
      <c r="A18" s="2">
        <v>2</v>
      </c>
      <c r="B18" s="11"/>
      <c r="C18" s="17"/>
      <c r="D18" s="13" t="s">
        <v>31</v>
      </c>
      <c r="E18" s="12"/>
      <c r="F18" s="19"/>
      <c r="G18" s="31"/>
      <c r="H18" s="31"/>
      <c r="I18" s="56"/>
      <c r="J18" s="57"/>
      <c r="K18" s="19"/>
      <c r="L18" s="24"/>
      <c r="M18" s="25"/>
      <c r="N18" s="23" t="str">
        <f>IFERROR(VLOOKUP(L18,[1]受講料!$A$1:$B$2,2,FALSE),"")</f>
        <v/>
      </c>
      <c r="O18" s="9" t="s">
        <v>13</v>
      </c>
    </row>
    <row r="19" spans="1:15" ht="28.5" customHeight="1">
      <c r="A19" s="2">
        <v>3</v>
      </c>
      <c r="B19" s="11"/>
      <c r="C19" s="18"/>
      <c r="D19" s="15" t="s">
        <v>31</v>
      </c>
      <c r="E19" s="12"/>
      <c r="F19" s="19"/>
      <c r="G19" s="31"/>
      <c r="H19" s="31"/>
      <c r="I19" s="56"/>
      <c r="J19" s="57"/>
      <c r="K19" s="19"/>
      <c r="L19" s="24"/>
      <c r="M19" s="25"/>
      <c r="N19" s="23" t="str">
        <f>IFERROR(VLOOKUP(L19,[1]受講料!$A$1:$B$2,2,FALSE),"")</f>
        <v/>
      </c>
      <c r="O19" s="9" t="s">
        <v>13</v>
      </c>
    </row>
    <row r="20" spans="1:15" ht="28.5" customHeight="1">
      <c r="A20" s="2">
        <v>4</v>
      </c>
      <c r="B20" s="11"/>
      <c r="C20" s="16"/>
      <c r="D20" s="15" t="s">
        <v>31</v>
      </c>
      <c r="E20" s="12"/>
      <c r="F20" s="19"/>
      <c r="G20" s="31"/>
      <c r="H20" s="31"/>
      <c r="I20" s="56"/>
      <c r="J20" s="57"/>
      <c r="K20" s="19"/>
      <c r="L20" s="24"/>
      <c r="M20" s="25"/>
      <c r="N20" s="23" t="str">
        <f>IFERROR(VLOOKUP(L20,[1]受講料!$A$1:$B$2,2,FALSE),"")</f>
        <v/>
      </c>
      <c r="O20" s="9" t="s">
        <v>13</v>
      </c>
    </row>
    <row r="21" spans="1:15" ht="28.5" customHeight="1">
      <c r="A21" s="2">
        <v>5</v>
      </c>
      <c r="B21" s="11"/>
      <c r="C21" s="16"/>
      <c r="D21" s="15" t="s">
        <v>31</v>
      </c>
      <c r="E21" s="12"/>
      <c r="F21" s="19"/>
      <c r="G21" s="31"/>
      <c r="H21" s="31"/>
      <c r="I21" s="56"/>
      <c r="J21" s="57"/>
      <c r="K21" s="19"/>
      <c r="L21" s="24"/>
      <c r="M21" s="25"/>
      <c r="N21" s="23" t="str">
        <f>IFERROR(VLOOKUP(L21,[1]受講料!$A$1:$B$2,2,FALSE),"")</f>
        <v/>
      </c>
      <c r="O21" s="9" t="s">
        <v>13</v>
      </c>
    </row>
    <row r="22" spans="1:15" ht="28.5" customHeight="1">
      <c r="A22" s="2">
        <v>6</v>
      </c>
      <c r="B22" s="11"/>
      <c r="C22" s="16"/>
      <c r="D22" s="15" t="s">
        <v>31</v>
      </c>
      <c r="E22" s="12"/>
      <c r="F22" s="19"/>
      <c r="G22" s="31"/>
      <c r="H22" s="31"/>
      <c r="I22" s="56"/>
      <c r="J22" s="57"/>
      <c r="K22" s="19"/>
      <c r="L22" s="24"/>
      <c r="M22" s="25"/>
      <c r="N22" s="23" t="str">
        <f>IFERROR(VLOOKUP(L22,[1]受講料!$A$1:$B$2,2,FALSE),"")</f>
        <v/>
      </c>
      <c r="O22" s="9" t="s">
        <v>13</v>
      </c>
    </row>
    <row r="23" spans="1:15" ht="28.5" customHeight="1">
      <c r="A23" s="2">
        <v>7</v>
      </c>
      <c r="B23" s="11"/>
      <c r="C23" s="16"/>
      <c r="D23" s="15" t="s">
        <v>31</v>
      </c>
      <c r="E23" s="12"/>
      <c r="F23" s="19"/>
      <c r="G23" s="31"/>
      <c r="H23" s="31"/>
      <c r="I23" s="56"/>
      <c r="J23" s="57"/>
      <c r="K23" s="19"/>
      <c r="L23" s="24"/>
      <c r="M23" s="25"/>
      <c r="N23" s="23" t="str">
        <f>IFERROR(VLOOKUP(L23,[1]受講料!$A$1:$B$2,2,FALSE),"")</f>
        <v/>
      </c>
      <c r="O23" s="9" t="s">
        <v>13</v>
      </c>
    </row>
    <row r="24" spans="1:15" ht="28.5" customHeight="1">
      <c r="A24" s="2">
        <v>8</v>
      </c>
      <c r="B24" s="11"/>
      <c r="C24" s="16"/>
      <c r="D24" s="15" t="s">
        <v>31</v>
      </c>
      <c r="E24" s="12"/>
      <c r="F24" s="19"/>
      <c r="G24" s="31"/>
      <c r="H24" s="31"/>
      <c r="I24" s="56"/>
      <c r="J24" s="57"/>
      <c r="K24" s="19"/>
      <c r="L24" s="24"/>
      <c r="M24" s="25"/>
      <c r="N24" s="23" t="str">
        <f>IFERROR(VLOOKUP(L24,[1]受講料!$A$1:$B$2,2,FALSE),"")</f>
        <v/>
      </c>
      <c r="O24" s="9" t="s">
        <v>13</v>
      </c>
    </row>
    <row r="25" spans="1:15" ht="28.5" customHeight="1">
      <c r="A25" s="2">
        <v>9</v>
      </c>
      <c r="B25" s="11"/>
      <c r="C25" s="16"/>
      <c r="D25" s="15" t="s">
        <v>31</v>
      </c>
      <c r="E25" s="12"/>
      <c r="F25" s="19"/>
      <c r="G25" s="31"/>
      <c r="H25" s="31"/>
      <c r="I25" s="56"/>
      <c r="J25" s="57"/>
      <c r="K25" s="19"/>
      <c r="L25" s="24"/>
      <c r="M25" s="25"/>
      <c r="N25" s="23" t="str">
        <f>IFERROR(VLOOKUP(L25,[1]受講料!$A$1:$B$2,2,FALSE),"")</f>
        <v/>
      </c>
      <c r="O25" s="9" t="s">
        <v>13</v>
      </c>
    </row>
    <row r="26" spans="1:15" ht="28.5" customHeight="1">
      <c r="A26" s="2">
        <v>10</v>
      </c>
      <c r="B26" s="11"/>
      <c r="C26" s="16"/>
      <c r="D26" s="15" t="s">
        <v>31</v>
      </c>
      <c r="E26" s="12"/>
      <c r="F26" s="19"/>
      <c r="G26" s="31"/>
      <c r="H26" s="31"/>
      <c r="I26" s="56"/>
      <c r="J26" s="57"/>
      <c r="K26" s="19"/>
      <c r="L26" s="24"/>
      <c r="M26" s="25"/>
      <c r="N26" s="23" t="str">
        <f>IFERROR(VLOOKUP(L26,[1]受講料!$A$1:$B$2,2,FALSE),"")</f>
        <v/>
      </c>
      <c r="O26" s="9" t="s">
        <v>13</v>
      </c>
    </row>
    <row r="27" spans="1:15" ht="28.5" customHeight="1">
      <c r="A27" s="2">
        <v>11</v>
      </c>
      <c r="B27" s="11"/>
      <c r="C27" s="16"/>
      <c r="D27" s="15" t="s">
        <v>31</v>
      </c>
      <c r="E27" s="12"/>
      <c r="F27" s="19"/>
      <c r="G27" s="31"/>
      <c r="H27" s="31"/>
      <c r="I27" s="56"/>
      <c r="J27" s="57"/>
      <c r="K27" s="19"/>
      <c r="L27" s="24"/>
      <c r="M27" s="25"/>
      <c r="N27" s="23" t="str">
        <f>IFERROR(VLOOKUP(L27,[1]受講料!$A$1:$B$2,2,FALSE),"")</f>
        <v/>
      </c>
      <c r="O27" s="9" t="s">
        <v>13</v>
      </c>
    </row>
    <row r="28" spans="1:15" ht="28.5" customHeight="1">
      <c r="A28" s="2">
        <v>12</v>
      </c>
      <c r="B28" s="11"/>
      <c r="C28" s="16"/>
      <c r="D28" s="15" t="s">
        <v>31</v>
      </c>
      <c r="E28" s="12"/>
      <c r="F28" s="19"/>
      <c r="G28" s="31"/>
      <c r="H28" s="31"/>
      <c r="I28" s="56"/>
      <c r="J28" s="57"/>
      <c r="K28" s="19"/>
      <c r="L28" s="24"/>
      <c r="M28" s="25"/>
      <c r="N28" s="23" t="str">
        <f>IFERROR(VLOOKUP(L28,[1]受講料!$A$1:$B$2,2,FALSE),"")</f>
        <v/>
      </c>
      <c r="O28" s="9" t="s">
        <v>13</v>
      </c>
    </row>
    <row r="29" spans="1:15" ht="28.5" customHeight="1">
      <c r="A29" s="2">
        <v>13</v>
      </c>
      <c r="B29" s="11"/>
      <c r="C29" s="16"/>
      <c r="D29" s="15" t="s">
        <v>31</v>
      </c>
      <c r="E29" s="12"/>
      <c r="F29" s="19"/>
      <c r="G29" s="31"/>
      <c r="H29" s="31"/>
      <c r="I29" s="56"/>
      <c r="J29" s="57"/>
      <c r="K29" s="19"/>
      <c r="L29" s="24"/>
      <c r="M29" s="25"/>
      <c r="N29" s="23" t="str">
        <f>IFERROR(VLOOKUP(L29,[1]受講料!$A$1:$B$2,2,FALSE),"")</f>
        <v/>
      </c>
      <c r="O29" s="9" t="s">
        <v>13</v>
      </c>
    </row>
    <row r="30" spans="1:15" ht="28.5" customHeight="1">
      <c r="A30" s="2">
        <v>14</v>
      </c>
      <c r="B30" s="11"/>
      <c r="C30" s="16"/>
      <c r="D30" s="15" t="s">
        <v>31</v>
      </c>
      <c r="E30" s="12"/>
      <c r="F30" s="19"/>
      <c r="G30" s="31"/>
      <c r="H30" s="31"/>
      <c r="I30" s="56"/>
      <c r="J30" s="57"/>
      <c r="K30" s="19"/>
      <c r="L30" s="24"/>
      <c r="M30" s="25"/>
      <c r="N30" s="23" t="str">
        <f>IFERROR(VLOOKUP(L30,[1]受講料!$A$1:$B$2,2,FALSE),"")</f>
        <v/>
      </c>
      <c r="O30" s="9" t="s">
        <v>13</v>
      </c>
    </row>
    <row r="31" spans="1:15" ht="28.5" customHeight="1">
      <c r="A31" s="2">
        <v>15</v>
      </c>
      <c r="B31" s="11"/>
      <c r="C31" s="16"/>
      <c r="D31" s="15" t="s">
        <v>31</v>
      </c>
      <c r="E31" s="12"/>
      <c r="F31" s="19"/>
      <c r="G31" s="31"/>
      <c r="H31" s="31"/>
      <c r="I31" s="56"/>
      <c r="J31" s="57"/>
      <c r="K31" s="19"/>
      <c r="L31" s="24"/>
      <c r="M31" s="25"/>
      <c r="N31" s="23" t="str">
        <f>IFERROR(VLOOKUP(L31,[1]受講料!$A$1:$B$2,2,FALSE),"")</f>
        <v/>
      </c>
      <c r="O31" s="9" t="s">
        <v>13</v>
      </c>
    </row>
    <row r="32" spans="1:15" ht="28.5" customHeight="1">
      <c r="A32" s="2">
        <v>16</v>
      </c>
      <c r="B32" s="11"/>
      <c r="C32" s="16"/>
      <c r="D32" s="15" t="s">
        <v>31</v>
      </c>
      <c r="E32" s="12"/>
      <c r="F32" s="19"/>
      <c r="G32" s="31"/>
      <c r="H32" s="31"/>
      <c r="I32" s="56"/>
      <c r="J32" s="57"/>
      <c r="K32" s="19"/>
      <c r="L32" s="24"/>
      <c r="M32" s="25"/>
      <c r="N32" s="23" t="str">
        <f>IFERROR(VLOOKUP(L32,[1]受講料!$A$1:$B$2,2,FALSE),"")</f>
        <v/>
      </c>
      <c r="O32" s="9" t="s">
        <v>13</v>
      </c>
    </row>
    <row r="33" spans="1:15" ht="28.5" customHeight="1">
      <c r="A33" s="2">
        <v>17</v>
      </c>
      <c r="B33" s="11"/>
      <c r="C33" s="16"/>
      <c r="D33" s="15" t="s">
        <v>31</v>
      </c>
      <c r="E33" s="12"/>
      <c r="F33" s="19"/>
      <c r="G33" s="31"/>
      <c r="H33" s="31"/>
      <c r="I33" s="56"/>
      <c r="J33" s="57"/>
      <c r="K33" s="19"/>
      <c r="L33" s="24"/>
      <c r="M33" s="25"/>
      <c r="N33" s="23" t="str">
        <f>IFERROR(VLOOKUP(L33,[1]受講料!$A$1:$B$2,2,FALSE),"")</f>
        <v/>
      </c>
      <c r="O33" s="9" t="s">
        <v>13</v>
      </c>
    </row>
    <row r="34" spans="1:15" ht="28.5" customHeight="1">
      <c r="A34" s="2">
        <v>18</v>
      </c>
      <c r="B34" s="11"/>
      <c r="C34" s="16"/>
      <c r="D34" s="15" t="s">
        <v>31</v>
      </c>
      <c r="E34" s="12"/>
      <c r="F34" s="19"/>
      <c r="G34" s="31"/>
      <c r="H34" s="31"/>
      <c r="I34" s="56"/>
      <c r="J34" s="57"/>
      <c r="K34" s="19"/>
      <c r="L34" s="24"/>
      <c r="M34" s="25"/>
      <c r="N34" s="23" t="str">
        <f>IFERROR(VLOOKUP(L34,[1]受講料!$A$1:$B$2,2,FALSE),"")</f>
        <v/>
      </c>
      <c r="O34" s="9" t="s">
        <v>13</v>
      </c>
    </row>
    <row r="35" spans="1:15" ht="28.5" customHeight="1">
      <c r="A35" s="2">
        <v>19</v>
      </c>
      <c r="B35" s="11"/>
      <c r="C35" s="16"/>
      <c r="D35" s="15" t="s">
        <v>31</v>
      </c>
      <c r="E35" s="12"/>
      <c r="F35" s="19"/>
      <c r="G35" s="31"/>
      <c r="H35" s="31"/>
      <c r="I35" s="56"/>
      <c r="J35" s="57"/>
      <c r="K35" s="19"/>
      <c r="L35" s="24"/>
      <c r="M35" s="25"/>
      <c r="N35" s="23" t="str">
        <f>IFERROR(VLOOKUP(L35,[1]受講料!$A$1:$B$2,2,FALSE),"")</f>
        <v/>
      </c>
      <c r="O35" s="9" t="s">
        <v>13</v>
      </c>
    </row>
    <row r="36" spans="1:15" ht="28.5" customHeight="1">
      <c r="A36" s="2">
        <v>20</v>
      </c>
      <c r="B36" s="11"/>
      <c r="C36" s="16"/>
      <c r="D36" s="14" t="s">
        <v>31</v>
      </c>
      <c r="E36" s="12"/>
      <c r="F36" s="19"/>
      <c r="G36" s="31"/>
      <c r="H36" s="31"/>
      <c r="I36" s="56"/>
      <c r="J36" s="57"/>
      <c r="K36" s="19"/>
      <c r="L36" s="24"/>
      <c r="M36" s="25"/>
      <c r="N36" s="23" t="str">
        <f>IFERROR(VLOOKUP(L36,[1]受講料!$A$1:$B$2,2,FALSE),"")</f>
        <v/>
      </c>
      <c r="O36" s="9" t="s">
        <v>13</v>
      </c>
    </row>
    <row r="37" spans="1:15" ht="28.5" customHeight="1">
      <c r="L37" s="32" t="s">
        <v>39</v>
      </c>
      <c r="M37" s="32"/>
      <c r="N37" s="23">
        <f>SUM(N17:N36)</f>
        <v>0</v>
      </c>
      <c r="O37" s="9" t="s">
        <v>13</v>
      </c>
    </row>
  </sheetData>
  <mergeCells count="94">
    <mergeCell ref="G25:H25"/>
    <mergeCell ref="G31:H31"/>
    <mergeCell ref="G35:H35"/>
    <mergeCell ref="G32:H32"/>
    <mergeCell ref="G33:H33"/>
    <mergeCell ref="G29:H29"/>
    <mergeCell ref="G30:H30"/>
    <mergeCell ref="G26:H26"/>
    <mergeCell ref="G27:H27"/>
    <mergeCell ref="G28:H28"/>
    <mergeCell ref="L37:M37"/>
    <mergeCell ref="I32:J32"/>
    <mergeCell ref="I33:J33"/>
    <mergeCell ref="I34:J34"/>
    <mergeCell ref="I35:J35"/>
    <mergeCell ref="I36:J36"/>
    <mergeCell ref="L36:M36"/>
    <mergeCell ref="G36:H36"/>
    <mergeCell ref="I22:J22"/>
    <mergeCell ref="A1:O1"/>
    <mergeCell ref="G34:H34"/>
    <mergeCell ref="I25:J25"/>
    <mergeCell ref="I26:J26"/>
    <mergeCell ref="I27:J27"/>
    <mergeCell ref="I28:J28"/>
    <mergeCell ref="I29:J29"/>
    <mergeCell ref="I30:J30"/>
    <mergeCell ref="I31:J31"/>
    <mergeCell ref="G20:H20"/>
    <mergeCell ref="I23:J23"/>
    <mergeCell ref="I24:J24"/>
    <mergeCell ref="G18:H18"/>
    <mergeCell ref="L18:M18"/>
    <mergeCell ref="L24:M24"/>
    <mergeCell ref="A5:B5"/>
    <mergeCell ref="C5:O5"/>
    <mergeCell ref="C15:E16"/>
    <mergeCell ref="A15:A16"/>
    <mergeCell ref="G17:H17"/>
    <mergeCell ref="N16:O16"/>
    <mergeCell ref="K15:K16"/>
    <mergeCell ref="L15:O15"/>
    <mergeCell ref="L16:M16"/>
    <mergeCell ref="A7:B7"/>
    <mergeCell ref="A8:B8"/>
    <mergeCell ref="A6:B6"/>
    <mergeCell ref="G21:H21"/>
    <mergeCell ref="G22:H22"/>
    <mergeCell ref="G23:H23"/>
    <mergeCell ref="G24:H24"/>
    <mergeCell ref="I20:J20"/>
    <mergeCell ref="I21:J21"/>
    <mergeCell ref="I15:J16"/>
    <mergeCell ref="I17:J17"/>
    <mergeCell ref="I18:J18"/>
    <mergeCell ref="I19:J19"/>
    <mergeCell ref="A2:B2"/>
    <mergeCell ref="C2:G2"/>
    <mergeCell ref="A9:B9"/>
    <mergeCell ref="C9:O9"/>
    <mergeCell ref="G15:H16"/>
    <mergeCell ref="E7:H7"/>
    <mergeCell ref="C8:D8"/>
    <mergeCell ref="E8:H8"/>
    <mergeCell ref="A3:O3"/>
    <mergeCell ref="B11:O11"/>
    <mergeCell ref="B12:O12"/>
    <mergeCell ref="L20:M20"/>
    <mergeCell ref="L21:M21"/>
    <mergeCell ref="L22:M22"/>
    <mergeCell ref="L23:M23"/>
    <mergeCell ref="A4:B4"/>
    <mergeCell ref="C4:O4"/>
    <mergeCell ref="L17:M17"/>
    <mergeCell ref="G19:H19"/>
    <mergeCell ref="F15:F16"/>
    <mergeCell ref="C6:D6"/>
    <mergeCell ref="I7:I8"/>
    <mergeCell ref="J6:O6"/>
    <mergeCell ref="J7:O8"/>
    <mergeCell ref="E6:H6"/>
    <mergeCell ref="C7:D7"/>
    <mergeCell ref="L19:M19"/>
    <mergeCell ref="L25:M25"/>
    <mergeCell ref="L26:M26"/>
    <mergeCell ref="L27:M27"/>
    <mergeCell ref="L34:M34"/>
    <mergeCell ref="L35:M35"/>
    <mergeCell ref="L28:M28"/>
    <mergeCell ref="L29:M29"/>
    <mergeCell ref="L30:M30"/>
    <mergeCell ref="L31:M31"/>
    <mergeCell ref="L32:M32"/>
    <mergeCell ref="L33:M33"/>
  </mergeCells>
  <phoneticPr fontId="1"/>
  <hyperlinks>
    <hyperlink ref="C9" r:id="rId1" xr:uid="{90220F0A-AF5A-4718-A68B-A736422B8431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K17:K36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F17:F36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Q17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L17:M36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11</v>
      </c>
    </row>
    <row r="2" spans="1:1">
      <c r="A2" t="s">
        <v>12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9</v>
      </c>
    </row>
    <row r="2" spans="1:1">
      <c r="A2" s="8" t="s">
        <v>10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3"/>
  </cols>
  <sheetData>
    <row r="1" spans="1:2">
      <c r="A1" t="s">
        <v>9</v>
      </c>
      <c r="B1" s="4">
        <v>5000</v>
      </c>
    </row>
    <row r="2" spans="1:2">
      <c r="A2" s="8" t="s">
        <v>10</v>
      </c>
      <c r="B2" s="4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SHINJI NAKASHIMA</cp:lastModifiedBy>
  <cp:lastPrinted>2023-07-01T09:19:38Z</cp:lastPrinted>
  <dcterms:created xsi:type="dcterms:W3CDTF">2015-06-05T18:19:34Z</dcterms:created>
  <dcterms:modified xsi:type="dcterms:W3CDTF">2024-10-14T23:18:32Z</dcterms:modified>
</cp:coreProperties>
</file>