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JKJO北陸地区\オンラインセコンド講習会（ルール委員会）2024.10\要項\"/>
    </mc:Choice>
  </mc:AlternateContent>
  <xr:revisionPtr revIDLastSave="0" documentId="13_ncr:1_{1A6ECF8A-F945-4A10-A23A-E411CD4F91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  <sheet name="現ライセンス" sheetId="4" r:id="rId2"/>
    <sheet name="発行区分" sheetId="3" r:id="rId3"/>
    <sheet name="受講内容" sheetId="5" r:id="rId4"/>
    <sheet name="受講料" sheetId="2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1" l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37" i="1" l="1"/>
</calcChain>
</file>

<file path=xl/sharedStrings.xml><?xml version="1.0" encoding="utf-8"?>
<sst xmlns="http://schemas.openxmlformats.org/spreadsheetml/2006/main" count="90" uniqueCount="48">
  <si>
    <t xml:space="preserve"> 講  習  会  開  催  者  名</t>
    <rPh sb="1" eb="2">
      <t>コウ</t>
    </rPh>
    <rPh sb="4" eb="5">
      <t>ナライ</t>
    </rPh>
    <rPh sb="7" eb="8">
      <t>カイ</t>
    </rPh>
    <rPh sb="10" eb="11">
      <t>カイ</t>
    </rPh>
    <rPh sb="13" eb="14">
      <t>モヨオ</t>
    </rPh>
    <rPh sb="16" eb="17">
      <t>シャ</t>
    </rPh>
    <rPh sb="19" eb="20">
      <t>メイ</t>
    </rPh>
    <phoneticPr fontId="3"/>
  </si>
  <si>
    <r>
      <t xml:space="preserve"> 問    </t>
    </r>
    <r>
      <rPr>
        <sz val="11"/>
        <rFont val="ＭＳ Ｐゴシック"/>
        <family val="3"/>
        <charset val="128"/>
      </rPr>
      <t>い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合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わ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せ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先</t>
    </r>
    <rPh sb="1" eb="2">
      <t>ト</t>
    </rPh>
    <rPh sb="10" eb="11">
      <t>ア</t>
    </rPh>
    <rPh sb="22" eb="23">
      <t>サキ</t>
    </rPh>
    <phoneticPr fontId="3"/>
  </si>
  <si>
    <t xml:space="preserve"> 講        習       会       日</t>
    <rPh sb="1" eb="2">
      <t>コウ</t>
    </rPh>
    <rPh sb="10" eb="11">
      <t>ナライ</t>
    </rPh>
    <rPh sb="18" eb="19">
      <t>カイ</t>
    </rPh>
    <rPh sb="26" eb="27">
      <t>ビ</t>
    </rPh>
    <phoneticPr fontId="3"/>
  </si>
  <si>
    <t>会場</t>
    <rPh sb="0" eb="2">
      <t>カイジョウ</t>
    </rPh>
    <phoneticPr fontId="3"/>
  </si>
  <si>
    <r>
      <t xml:space="preserve"> 参   </t>
    </r>
    <r>
      <rPr>
        <sz val="11"/>
        <rFont val="ＭＳ Ｐゴシック"/>
        <family val="3"/>
        <charset val="128"/>
      </rPr>
      <t>加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申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込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期</t>
    </r>
    <r>
      <rPr>
        <sz val="11"/>
        <color theme="1"/>
        <rFont val="Yu Gothic"/>
        <family val="2"/>
        <scheme val="minor"/>
      </rPr>
      <t xml:space="preserve">    </t>
    </r>
    <r>
      <rPr>
        <sz val="11"/>
        <rFont val="ＭＳ Ｐゴシック"/>
        <family val="3"/>
        <charset val="128"/>
      </rPr>
      <t>限</t>
    </r>
    <rPh sb="1" eb="2">
      <t>サン</t>
    </rPh>
    <rPh sb="5" eb="6">
      <t>カ</t>
    </rPh>
    <rPh sb="9" eb="10">
      <t>サル</t>
    </rPh>
    <rPh sb="13" eb="14">
      <t>コミ</t>
    </rPh>
    <rPh sb="17" eb="18">
      <t>キ</t>
    </rPh>
    <rPh sb="22" eb="23">
      <t>キリ</t>
    </rPh>
    <phoneticPr fontId="3"/>
  </si>
  <si>
    <t>審判員登録No.</t>
    <rPh sb="0" eb="3">
      <t>シンパンイン</t>
    </rPh>
    <rPh sb="3" eb="5">
      <t>トウロク</t>
    </rPh>
    <phoneticPr fontId="1"/>
  </si>
  <si>
    <t>発行区分</t>
    <rPh sb="0" eb="2">
      <t>ハッコウ</t>
    </rPh>
    <rPh sb="2" eb="4">
      <t>クブン</t>
    </rPh>
    <phoneticPr fontId="1"/>
  </si>
  <si>
    <t>氏名</t>
    <rPh sb="0" eb="2">
      <t>シメイ</t>
    </rPh>
    <phoneticPr fontId="1"/>
  </si>
  <si>
    <t>受講料</t>
    <rPh sb="0" eb="3">
      <t>ジュコウリョウ</t>
    </rPh>
    <phoneticPr fontId="1"/>
  </si>
  <si>
    <t>一般</t>
    <rPh sb="0" eb="2">
      <t>イッパン</t>
    </rPh>
    <phoneticPr fontId="1"/>
  </si>
  <si>
    <t>審判ライセンス保持者</t>
    <rPh sb="0" eb="2">
      <t>シンパン</t>
    </rPh>
    <rPh sb="7" eb="10">
      <t>ホジシャ</t>
    </rPh>
    <phoneticPr fontId="1"/>
  </si>
  <si>
    <t>新規</t>
    <rPh sb="0" eb="2">
      <t>シンキ</t>
    </rPh>
    <phoneticPr fontId="1"/>
  </si>
  <si>
    <t>再発行</t>
    <rPh sb="0" eb="3">
      <t>サイハッコウ</t>
    </rPh>
    <phoneticPr fontId="1"/>
  </si>
  <si>
    <t>円</t>
    <rPh sb="0" eb="1">
      <t>エン</t>
    </rPh>
    <phoneticPr fontId="1"/>
  </si>
  <si>
    <t>JKC個人</t>
    <rPh sb="3" eb="5">
      <t>コジン</t>
    </rPh>
    <phoneticPr fontId="1"/>
  </si>
  <si>
    <t>会員登録ID</t>
  </si>
  <si>
    <t>現ライセンス</t>
    <rPh sb="0" eb="1">
      <t>ゲン</t>
    </rPh>
    <phoneticPr fontId="1"/>
  </si>
  <si>
    <t>S級</t>
    <rPh sb="1" eb="2">
      <t>キュウ</t>
    </rPh>
    <phoneticPr fontId="1"/>
  </si>
  <si>
    <t>準S級</t>
    <rPh sb="0" eb="1">
      <t>ジュン</t>
    </rPh>
    <rPh sb="2" eb="3">
      <t>キュウ</t>
    </rPh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</si>
  <si>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</si>
  <si>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</si>
  <si>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</si>
  <si>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</si>
  <si>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</si>
  <si>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なし</t>
    <phoneticPr fontId="1"/>
  </si>
  <si>
    <t>金額</t>
    <rPh sb="0" eb="2">
      <t>キンガク</t>
    </rPh>
    <phoneticPr fontId="1"/>
  </si>
  <si>
    <t>受講内容</t>
    <rPh sb="0" eb="2">
      <t>ジュコウ</t>
    </rPh>
    <rPh sb="2" eb="4">
      <t>ナイヨウ</t>
    </rPh>
    <phoneticPr fontId="1"/>
  </si>
  <si>
    <t xml:space="preserve">TEL </t>
    <phoneticPr fontId="3"/>
  </si>
  <si>
    <t xml:space="preserve"> エクセルデータ 送信先</t>
    <rPh sb="9" eb="10">
      <t>ソウ</t>
    </rPh>
    <rPh sb="10" eb="11">
      <t>シン</t>
    </rPh>
    <rPh sb="11" eb="12">
      <t>サキ</t>
    </rPh>
    <phoneticPr fontId="1"/>
  </si>
  <si>
    <r>
      <t xml:space="preserve">北海道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東北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甲信越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北陸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関東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中部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関西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中国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四国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>九州</t>
    </r>
    <rPh sb="0" eb="1">
      <t>キタ</t>
    </rPh>
    <rPh sb="1" eb="3">
      <t>カイドウ</t>
    </rPh>
    <rPh sb="6" eb="8">
      <t>トウホク</t>
    </rPh>
    <rPh sb="11" eb="14">
      <t>コウシンエツ</t>
    </rPh>
    <rPh sb="17" eb="19">
      <t>ホクリク</t>
    </rPh>
    <rPh sb="22" eb="24">
      <t>カントウ</t>
    </rPh>
    <rPh sb="27" eb="29">
      <t>チュウブ</t>
    </rPh>
    <rPh sb="32" eb="34">
      <t>カンサイ</t>
    </rPh>
    <rPh sb="37" eb="39">
      <t>チュウゴク</t>
    </rPh>
    <rPh sb="42" eb="44">
      <t>シコク</t>
    </rPh>
    <rPh sb="47" eb="49">
      <t>キュウシュウ</t>
    </rPh>
    <phoneticPr fontId="3"/>
  </si>
  <si>
    <t>道場名</t>
    <rPh sb="0" eb="3">
      <t>ドウジョウメイ</t>
    </rPh>
    <phoneticPr fontId="1"/>
  </si>
  <si>
    <t>ー</t>
    <phoneticPr fontId="1"/>
  </si>
  <si>
    <t>FAX</t>
    <phoneticPr fontId="1"/>
  </si>
  <si>
    <r>
      <t xml:space="preserve"> 地区名</t>
    </r>
    <r>
      <rPr>
        <sz val="9"/>
        <color theme="1"/>
        <rFont val="Yu Gothic"/>
        <family val="3"/>
        <charset val="128"/>
        <scheme val="minor"/>
      </rPr>
      <t>（○をして下さい）</t>
    </r>
    <r>
      <rPr>
        <sz val="11"/>
        <color theme="1"/>
        <rFont val="Yu Gothic"/>
        <family val="2"/>
        <scheme val="minor"/>
      </rPr>
      <t>　</t>
    </r>
    <rPh sb="1" eb="2">
      <t>チ</t>
    </rPh>
    <rPh sb="2" eb="3">
      <t>ク</t>
    </rPh>
    <rPh sb="3" eb="4">
      <t>メイ</t>
    </rPh>
    <rPh sb="9" eb="10">
      <t>クダ</t>
    </rPh>
    <phoneticPr fontId="3"/>
  </si>
  <si>
    <t>西暦</t>
    <rPh sb="0" eb="2">
      <t>セイレキ</t>
    </rPh>
    <phoneticPr fontId="3"/>
  </si>
  <si>
    <t>*ライセンスの有効期間は1年（4月～3月）。　毎年受講が必要です。</t>
    <phoneticPr fontId="1"/>
  </si>
  <si>
    <r>
      <t>*受講の方は、別途</t>
    </r>
    <r>
      <rPr>
        <b/>
        <sz val="10"/>
        <color rgb="FFFF0000"/>
        <rFont val="ＭＳ Ｐゴシック"/>
        <family val="3"/>
        <charset val="128"/>
      </rPr>
      <t>セコンドライセンスカード発行申込書とライセンス登録料（一般 5,000円・審判ライセンス保持者 1,000円）</t>
    </r>
    <r>
      <rPr>
        <b/>
        <sz val="10"/>
        <color theme="1"/>
        <rFont val="ＭＳ Ｐゴシック"/>
        <family val="3"/>
        <charset val="128"/>
      </rPr>
      <t>を期限までに提出してください。</t>
    </r>
    <phoneticPr fontId="1"/>
  </si>
  <si>
    <t>●開催内容（講習会開催者入力・記載欄）</t>
    <rPh sb="1" eb="3">
      <t>カイサイ</t>
    </rPh>
    <rPh sb="3" eb="5">
      <t>ナイヨウ</t>
    </rPh>
    <rPh sb="6" eb="9">
      <t>コウシュウカイ</t>
    </rPh>
    <rPh sb="9" eb="11">
      <t>カイサイ</t>
    </rPh>
    <rPh sb="11" eb="12">
      <t>シャ</t>
    </rPh>
    <rPh sb="12" eb="14">
      <t>ニュウリョク</t>
    </rPh>
    <rPh sb="15" eb="17">
      <t>キサイ</t>
    </rPh>
    <rPh sb="17" eb="18">
      <t>ラン</t>
    </rPh>
    <phoneticPr fontId="3"/>
  </si>
  <si>
    <t>●参加者名簿（参加道場入力・記載）</t>
    <phoneticPr fontId="1"/>
  </si>
  <si>
    <t>合計金額</t>
    <rPh sb="0" eb="4">
      <t>ゴウケイキンガク</t>
    </rPh>
    <phoneticPr fontId="1"/>
  </si>
  <si>
    <t>一般社団法人全日本空手審判機構　セコンド講習会　参加申込書</t>
    <rPh sb="0" eb="6">
      <t>イッパンシャダンホウジン</t>
    </rPh>
    <rPh sb="6" eb="9">
      <t>ゼンニホン</t>
    </rPh>
    <rPh sb="9" eb="15">
      <t>カラテシンパンキコウ</t>
    </rPh>
    <rPh sb="20" eb="21">
      <t>ナラ</t>
    </rPh>
    <rPh sb="21" eb="22">
      <t>カイ</t>
    </rPh>
    <rPh sb="22" eb="24">
      <t>サンカ</t>
    </rPh>
    <rPh sb="24" eb="26">
      <t>サンカ</t>
    </rPh>
    <rPh sb="26" eb="29">
      <t>モウシコミショ</t>
    </rPh>
    <phoneticPr fontId="1"/>
  </si>
  <si>
    <t>オンライン講習会</t>
    <rPh sb="5" eb="8">
      <t>コウシュウカイ</t>
    </rPh>
    <phoneticPr fontId="1"/>
  </si>
  <si>
    <t>　　JKJOルール委員会</t>
    <rPh sb="9" eb="12">
      <t>イインカイ</t>
    </rPh>
    <phoneticPr fontId="1"/>
  </si>
  <si>
    <t>090-8264-8515</t>
    <phoneticPr fontId="1"/>
  </si>
  <si>
    <t>076-292-0717</t>
    <phoneticPr fontId="1"/>
  </si>
  <si>
    <t>tent-n@bz03.plala.or.jp</t>
    <phoneticPr fontId="1"/>
  </si>
  <si>
    <t>2024 年　　11月　　1日  （  金   )</t>
    <rPh sb="20" eb="21">
      <t>キン</t>
    </rPh>
    <phoneticPr fontId="1"/>
  </si>
  <si>
    <t>2024 年　　10月　 25日  （  金   )</t>
    <rPh sb="21" eb="22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</si>
</sst>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2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1" fontId="0" fillId="0" borderId="8" xfId="0" applyNumberFormat="1" applyBorder="1" applyAlignment="1">
      <alignment horizontal="center" vertical="center"/>
    </xf>
    <xf numFmtId="31" fontId="0" fillId="0" borderId="4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1" fontId="8" fillId="0" borderId="9" xfId="0" applyNumberFormat="1" applyFont="1" applyBorder="1" applyAlignment="1">
      <alignment horizontal="center" vertical="center"/>
    </xf>
    <xf numFmtId="31" fontId="8" fillId="0" borderId="10" xfId="0" applyNumberFormat="1" applyFont="1" applyBorder="1" applyAlignment="1">
      <alignment horizontal="center" vertical="center"/>
    </xf>
    <xf numFmtId="31" fontId="8" fillId="0" borderId="11" xfId="0" applyNumberFormat="1" applyFont="1" applyBorder="1" applyAlignment="1">
      <alignment horizontal="center" vertical="center"/>
    </xf>
    <xf numFmtId="31" fontId="8" fillId="0" borderId="5" xfId="0" applyNumberFormat="1" applyFont="1" applyBorder="1" applyAlignment="1">
      <alignment horizontal="center" vertical="center"/>
    </xf>
    <xf numFmtId="31" fontId="8" fillId="0" borderId="6" xfId="0" applyNumberFormat="1" applyFont="1" applyBorder="1" applyAlignment="1">
      <alignment horizontal="center" vertical="center"/>
    </xf>
    <xf numFmtId="31" fontId="8" fillId="0" borderId="7" xfId="0" applyNumberFormat="1" applyFont="1" applyBorder="1" applyAlignment="1">
      <alignment horizontal="center" vertical="center"/>
    </xf>
    <xf numFmtId="31" fontId="22" fillId="0" borderId="1" xfId="0" applyNumberFormat="1" applyFont="1" applyBorder="1" applyAlignment="1">
      <alignment horizontal="center" vertical="center" shrinkToFit="1"/>
    </xf>
    <xf numFmtId="31" fontId="22" fillId="0" borderId="3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2" fillId="0" borderId="0" xfId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1" applyBorder="1" applyAlignment="1">
      <alignment horizontal="center" vertical="center"/>
    </xf>
    <xf numFmtId="31" fontId="16" fillId="0" borderId="3" xfId="0" applyNumberFormat="1" applyFont="1" applyBorder="1" applyAlignment="1">
      <alignment horizontal="center" vertical="center" shrinkToFit="1"/>
    </xf>
    <xf numFmtId="31" fontId="16" fillId="0" borderId="2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23529;&#21028;&#27231;&#27083;&#12414;&#12392;&#12417;\&#12475;&#12467;&#12531;&#12489;&#35611;&#32722;&#20250;\&#21442;&#21152;&#30003;&#36796;&#26360;&#65288;&#12456;&#12463;&#12475;&#12523;&#12487;&#12540;&#12479;&#65289;.xlsx" TargetMode="External"/><Relationship Id="rId1" Type="http://schemas.openxmlformats.org/officeDocument/2006/relationships/externalLinkPath" Target="file:///\\K-WORLD-SERVER\share\Users\User\Desktop\&#23529;&#21028;&#27231;&#27083;&#12414;&#12392;&#12417;\&#12475;&#12467;&#12531;&#12489;&#35611;&#32722;&#20250;\&#21442;&#21152;&#30003;&#36796;&#26360;&#65288;&#12456;&#12463;&#12475;&#12523;&#12487;&#12540;&#1247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参加申込書"/>
      <sheetName val="現ライセンス"/>
      <sheetName val="発行区分"/>
      <sheetName val="受講内容"/>
      <sheetName val="受講料"/>
    </sheetNames>
    <sheetDataSet>
      <sheetData sheetId="0"/>
      <sheetData sheetId="1"/>
      <sheetData sheetId="2"/>
      <sheetData sheetId="3"/>
      <sheetData sheetId="4">
        <row r="1">
          <cell r="A1" t="str">
            <v>一般</v>
          </cell>
          <cell r="B1">
            <v>5000</v>
          </cell>
        </row>
        <row r="2">
          <cell r="A2" t="str">
            <v>審判ライセンス保持者</v>
          </cell>
          <cell r="B2">
            <v>1000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nt-n@bz03.plala.or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tabSelected="1" workbookViewId="0">
      <selection activeCell="T9" sqref="T9"/>
    </sheetView>
  </sheetViews>
  <sheetFormatPr defaultRowHeight="28.5" customHeight="1"/>
  <cols>
    <col min="1" max="1" width="5" customWidth="1"/>
    <col min="2" max="2" width="16.375" customWidth="1"/>
    <col min="3" max="3" width="5.75" customWidth="1"/>
    <col min="4" max="4" width="2.25" customWidth="1"/>
    <col min="5" max="5" width="8.375" customWidth="1"/>
    <col min="6" max="6" width="13.5" customWidth="1"/>
    <col min="7" max="7" width="10" customWidth="1"/>
    <col min="8" max="8" width="8.875" customWidth="1"/>
    <col min="9" max="9" width="8" customWidth="1"/>
    <col min="10" max="10" width="12.375" customWidth="1"/>
    <col min="12" max="13" width="9.125" customWidth="1"/>
    <col min="14" max="14" width="6.625" customWidth="1"/>
    <col min="15" max="15" width="4.25" customWidth="1"/>
    <col min="16" max="16" width="4.75" customWidth="1"/>
  </cols>
  <sheetData>
    <row r="1" spans="1:15" ht="28.5" customHeight="1">
      <c r="A1" s="71" t="s">
        <v>40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28.5" customHeight="1">
      <c r="A2" s="46"/>
      <c r="B2" s="46"/>
      <c r="C2" s="47"/>
      <c r="D2" s="47"/>
      <c r="E2" s="46"/>
      <c r="F2" s="46"/>
      <c r="G2" s="46"/>
      <c r="H2" s="10"/>
      <c r="I2" s="10"/>
      <c r="J2" s="10"/>
      <c r="K2" s="10"/>
      <c r="L2" s="10"/>
      <c r="M2" s="10"/>
      <c r="N2" s="10"/>
      <c r="O2" s="10"/>
    </row>
    <row r="3" spans="1:15" s="1" customFormat="1" ht="28.5" customHeight="1">
      <c r="A3" s="53" t="s">
        <v>37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s="1" customFormat="1" ht="28.5" customHeight="1">
      <c r="A4" s="26" t="s">
        <v>33</v>
      </c>
      <c r="B4" s="27"/>
      <c r="C4" s="28" t="s">
        <v>29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0"/>
    </row>
    <row r="5" spans="1:15" s="1" customFormat="1" ht="28.5" customHeight="1">
      <c r="A5" s="26" t="s">
        <v>0</v>
      </c>
      <c r="B5" s="27"/>
      <c r="C5" s="35" t="s">
        <v>42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</row>
    <row r="6" spans="1:15" s="1" customFormat="1" ht="28.5" customHeight="1">
      <c r="A6" s="68" t="s">
        <v>1</v>
      </c>
      <c r="B6" s="70"/>
      <c r="C6" s="26" t="s">
        <v>27</v>
      </c>
      <c r="D6" s="27"/>
      <c r="E6" s="35" t="s">
        <v>43</v>
      </c>
      <c r="F6" s="36"/>
      <c r="G6" s="36"/>
      <c r="H6" s="37"/>
      <c r="I6" s="2" t="s">
        <v>32</v>
      </c>
      <c r="J6" s="35" t="s">
        <v>44</v>
      </c>
      <c r="K6" s="36"/>
      <c r="L6" s="36"/>
      <c r="M6" s="36"/>
      <c r="N6" s="36"/>
      <c r="O6" s="37"/>
    </row>
    <row r="7" spans="1:15" s="1" customFormat="1" ht="28.5" customHeight="1">
      <c r="A7" s="68" t="s">
        <v>2</v>
      </c>
      <c r="B7" s="69"/>
      <c r="C7" s="44" t="s">
        <v>34</v>
      </c>
      <c r="D7" s="45"/>
      <c r="E7" s="51" t="s">
        <v>46</v>
      </c>
      <c r="F7" s="51"/>
      <c r="G7" s="51"/>
      <c r="H7" s="52"/>
      <c r="I7" s="33" t="s">
        <v>3</v>
      </c>
      <c r="J7" s="38" t="s">
        <v>41</v>
      </c>
      <c r="K7" s="39"/>
      <c r="L7" s="39"/>
      <c r="M7" s="39"/>
      <c r="N7" s="39"/>
      <c r="O7" s="40"/>
    </row>
    <row r="8" spans="1:15" s="1" customFormat="1" ht="28.5" customHeight="1">
      <c r="A8" s="68" t="s">
        <v>4</v>
      </c>
      <c r="B8" s="70"/>
      <c r="C8" s="44" t="s">
        <v>34</v>
      </c>
      <c r="D8" s="45"/>
      <c r="E8" s="51" t="s">
        <v>47</v>
      </c>
      <c r="F8" s="51"/>
      <c r="G8" s="51"/>
      <c r="H8" s="52"/>
      <c r="I8" s="34"/>
      <c r="J8" s="41"/>
      <c r="K8" s="42"/>
      <c r="L8" s="42"/>
      <c r="M8" s="42"/>
      <c r="N8" s="42"/>
      <c r="O8" s="43"/>
    </row>
    <row r="9" spans="1:15" s="1" customFormat="1" ht="28.5" customHeight="1">
      <c r="A9" s="48" t="s">
        <v>28</v>
      </c>
      <c r="B9" s="49"/>
      <c r="C9" s="50" t="s">
        <v>45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</row>
    <row r="10" spans="1:15" s="1" customFormat="1" ht="11.1" customHeight="1"/>
    <row r="11" spans="1:15" s="21" customFormat="1" ht="21.95" customHeight="1">
      <c r="B11" s="54" t="s">
        <v>36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 s="20" customFormat="1" ht="21.95" customHeight="1">
      <c r="B12" s="55" t="s">
        <v>35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15" s="1" customFormat="1" ht="11.1" customHeight="1"/>
    <row r="14" spans="1:15" s="1" customFormat="1" ht="28.5" customHeight="1">
      <c r="A14" s="22" t="s">
        <v>38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 ht="21" customHeight="1">
      <c r="A15" s="64"/>
      <c r="B15" s="5" t="s">
        <v>14</v>
      </c>
      <c r="C15" s="27" t="s">
        <v>5</v>
      </c>
      <c r="D15" s="27"/>
      <c r="E15" s="32"/>
      <c r="F15" s="32" t="s">
        <v>16</v>
      </c>
      <c r="G15" s="32" t="s">
        <v>7</v>
      </c>
      <c r="H15" s="32"/>
      <c r="I15" s="58" t="s">
        <v>30</v>
      </c>
      <c r="J15" s="59"/>
      <c r="K15" s="65" t="s">
        <v>6</v>
      </c>
      <c r="L15" s="26" t="s">
        <v>8</v>
      </c>
      <c r="M15" s="67"/>
      <c r="N15" s="67"/>
      <c r="O15" s="27"/>
    </row>
    <row r="16" spans="1:15" ht="21" customHeight="1">
      <c r="A16" s="64"/>
      <c r="B16" s="6" t="s">
        <v>15</v>
      </c>
      <c r="C16" s="59"/>
      <c r="D16" s="59"/>
      <c r="E16" s="32"/>
      <c r="F16" s="32"/>
      <c r="G16" s="32"/>
      <c r="H16" s="32"/>
      <c r="I16" s="60"/>
      <c r="J16" s="61"/>
      <c r="K16" s="66"/>
      <c r="L16" s="26" t="s">
        <v>26</v>
      </c>
      <c r="M16" s="27"/>
      <c r="N16" s="26" t="s">
        <v>25</v>
      </c>
      <c r="O16" s="27"/>
    </row>
    <row r="17" spans="1:15" ht="28.5" customHeight="1">
      <c r="A17" s="2">
        <v>1</v>
      </c>
      <c r="B17" s="11"/>
      <c r="C17" s="16"/>
      <c r="D17" s="14" t="s">
        <v>31</v>
      </c>
      <c r="E17" s="12"/>
      <c r="F17" s="19"/>
      <c r="G17" s="31"/>
      <c r="H17" s="31"/>
      <c r="I17" s="62"/>
      <c r="J17" s="63"/>
      <c r="K17" s="19"/>
      <c r="L17" s="24"/>
      <c r="M17" s="25"/>
      <c r="N17" s="23" t="str">
        <f>IFERROR(VLOOKUP(L17,[1]受講料!$A$1:$B$2,2,FALSE),"")</f>
        <v/>
      </c>
      <c r="O17" s="9" t="s">
        <v>13</v>
      </c>
    </row>
    <row r="18" spans="1:15" ht="28.5" customHeight="1">
      <c r="A18" s="2">
        <v>2</v>
      </c>
      <c r="B18" s="11"/>
      <c r="C18" s="17"/>
      <c r="D18" s="13" t="s">
        <v>31</v>
      </c>
      <c r="E18" s="12"/>
      <c r="F18" s="19"/>
      <c r="G18" s="31"/>
      <c r="H18" s="31"/>
      <c r="I18" s="56"/>
      <c r="J18" s="57"/>
      <c r="K18" s="19"/>
      <c r="L18" s="24"/>
      <c r="M18" s="25"/>
      <c r="N18" s="23" t="str">
        <f>IFERROR(VLOOKUP(L18,[1]受講料!$A$1:$B$2,2,FALSE),"")</f>
        <v/>
      </c>
      <c r="O18" s="9" t="s">
        <v>13</v>
      </c>
    </row>
    <row r="19" spans="1:15" ht="28.5" customHeight="1">
      <c r="A19" s="2">
        <v>3</v>
      </c>
      <c r="B19" s="11"/>
      <c r="C19" s="18"/>
      <c r="D19" s="15" t="s">
        <v>31</v>
      </c>
      <c r="E19" s="12"/>
      <c r="F19" s="19"/>
      <c r="G19" s="31"/>
      <c r="H19" s="31"/>
      <c r="I19" s="56"/>
      <c r="J19" s="57"/>
      <c r="K19" s="19"/>
      <c r="L19" s="24"/>
      <c r="M19" s="25"/>
      <c r="N19" s="23" t="str">
        <f>IFERROR(VLOOKUP(L19,[1]受講料!$A$1:$B$2,2,FALSE),"")</f>
        <v/>
      </c>
      <c r="O19" s="9" t="s">
        <v>13</v>
      </c>
    </row>
    <row r="20" spans="1:15" ht="28.5" customHeight="1">
      <c r="A20" s="2">
        <v>4</v>
      </c>
      <c r="B20" s="11"/>
      <c r="C20" s="16"/>
      <c r="D20" s="15" t="s">
        <v>31</v>
      </c>
      <c r="E20" s="12"/>
      <c r="F20" s="19"/>
      <c r="G20" s="31"/>
      <c r="H20" s="31"/>
      <c r="I20" s="56"/>
      <c r="J20" s="57"/>
      <c r="K20" s="19"/>
      <c r="L20" s="24"/>
      <c r="M20" s="25"/>
      <c r="N20" s="23" t="str">
        <f>IFERROR(VLOOKUP(L20,[1]受講料!$A$1:$B$2,2,FALSE),"")</f>
        <v/>
      </c>
      <c r="O20" s="9" t="s">
        <v>13</v>
      </c>
    </row>
    <row r="21" spans="1:15" ht="28.5" customHeight="1">
      <c r="A21" s="2">
        <v>5</v>
      </c>
      <c r="B21" s="11"/>
      <c r="C21" s="16"/>
      <c r="D21" s="15" t="s">
        <v>31</v>
      </c>
      <c r="E21" s="12"/>
      <c r="F21" s="19"/>
      <c r="G21" s="31"/>
      <c r="H21" s="31"/>
      <c r="I21" s="56"/>
      <c r="J21" s="57"/>
      <c r="K21" s="19"/>
      <c r="L21" s="24"/>
      <c r="M21" s="25"/>
      <c r="N21" s="23" t="str">
        <f>IFERROR(VLOOKUP(L21,[1]受講料!$A$1:$B$2,2,FALSE),"")</f>
        <v/>
      </c>
      <c r="O21" s="9" t="s">
        <v>13</v>
      </c>
    </row>
    <row r="22" spans="1:15" ht="28.5" customHeight="1">
      <c r="A22" s="2">
        <v>6</v>
      </c>
      <c r="B22" s="11"/>
      <c r="C22" s="16"/>
      <c r="D22" s="15" t="s">
        <v>31</v>
      </c>
      <c r="E22" s="12"/>
      <c r="F22" s="19"/>
      <c r="G22" s="31"/>
      <c r="H22" s="31"/>
      <c r="I22" s="56"/>
      <c r="J22" s="57"/>
      <c r="K22" s="19"/>
      <c r="L22" s="24"/>
      <c r="M22" s="25"/>
      <c r="N22" s="23" t="str">
        <f>IFERROR(VLOOKUP(L22,[1]受講料!$A$1:$B$2,2,FALSE),"")</f>
        <v/>
      </c>
      <c r="O22" s="9" t="s">
        <v>13</v>
      </c>
    </row>
    <row r="23" spans="1:15" ht="28.5" customHeight="1">
      <c r="A23" s="2">
        <v>7</v>
      </c>
      <c r="B23" s="11"/>
      <c r="C23" s="16"/>
      <c r="D23" s="15" t="s">
        <v>31</v>
      </c>
      <c r="E23" s="12"/>
      <c r="F23" s="19"/>
      <c r="G23" s="31"/>
      <c r="H23" s="31"/>
      <c r="I23" s="56"/>
      <c r="J23" s="57"/>
      <c r="K23" s="19"/>
      <c r="L23" s="24"/>
      <c r="M23" s="25"/>
      <c r="N23" s="23" t="str">
        <f>IFERROR(VLOOKUP(L23,[1]受講料!$A$1:$B$2,2,FALSE),"")</f>
        <v/>
      </c>
      <c r="O23" s="9" t="s">
        <v>13</v>
      </c>
    </row>
    <row r="24" spans="1:15" ht="28.5" customHeight="1">
      <c r="A24" s="2">
        <v>8</v>
      </c>
      <c r="B24" s="11"/>
      <c r="C24" s="16"/>
      <c r="D24" s="15" t="s">
        <v>31</v>
      </c>
      <c r="E24" s="12"/>
      <c r="F24" s="19"/>
      <c r="G24" s="31"/>
      <c r="H24" s="31"/>
      <c r="I24" s="56"/>
      <c r="J24" s="57"/>
      <c r="K24" s="19"/>
      <c r="L24" s="24"/>
      <c r="M24" s="25"/>
      <c r="N24" s="23" t="str">
        <f>IFERROR(VLOOKUP(L24,[1]受講料!$A$1:$B$2,2,FALSE),"")</f>
        <v/>
      </c>
      <c r="O24" s="9" t="s">
        <v>13</v>
      </c>
    </row>
    <row r="25" spans="1:15" ht="28.5" customHeight="1">
      <c r="A25" s="2">
        <v>9</v>
      </c>
      <c r="B25" s="11"/>
      <c r="C25" s="16"/>
      <c r="D25" s="15" t="s">
        <v>31</v>
      </c>
      <c r="E25" s="12"/>
      <c r="F25" s="19"/>
      <c r="G25" s="31"/>
      <c r="H25" s="31"/>
      <c r="I25" s="56"/>
      <c r="J25" s="57"/>
      <c r="K25" s="19"/>
      <c r="L25" s="24"/>
      <c r="M25" s="25"/>
      <c r="N25" s="23" t="str">
        <f>IFERROR(VLOOKUP(L25,[1]受講料!$A$1:$B$2,2,FALSE),"")</f>
        <v/>
      </c>
      <c r="O25" s="9" t="s">
        <v>13</v>
      </c>
    </row>
    <row r="26" spans="1:15" ht="28.5" customHeight="1">
      <c r="A26" s="2">
        <v>10</v>
      </c>
      <c r="B26" s="11"/>
      <c r="C26" s="16"/>
      <c r="D26" s="15" t="s">
        <v>31</v>
      </c>
      <c r="E26" s="12"/>
      <c r="F26" s="19"/>
      <c r="G26" s="31"/>
      <c r="H26" s="31"/>
      <c r="I26" s="56"/>
      <c r="J26" s="57"/>
      <c r="K26" s="19"/>
      <c r="L26" s="24"/>
      <c r="M26" s="25"/>
      <c r="N26" s="23" t="str">
        <f>IFERROR(VLOOKUP(L26,[1]受講料!$A$1:$B$2,2,FALSE),"")</f>
        <v/>
      </c>
      <c r="O26" s="9" t="s">
        <v>13</v>
      </c>
    </row>
    <row r="27" spans="1:15" ht="28.5" customHeight="1">
      <c r="A27" s="2">
        <v>11</v>
      </c>
      <c r="B27" s="11"/>
      <c r="C27" s="16"/>
      <c r="D27" s="15" t="s">
        <v>31</v>
      </c>
      <c r="E27" s="12"/>
      <c r="F27" s="19"/>
      <c r="G27" s="31"/>
      <c r="H27" s="31"/>
      <c r="I27" s="56"/>
      <c r="J27" s="57"/>
      <c r="K27" s="19"/>
      <c r="L27" s="24"/>
      <c r="M27" s="25"/>
      <c r="N27" s="23" t="str">
        <f>IFERROR(VLOOKUP(L27,[1]受講料!$A$1:$B$2,2,FALSE),"")</f>
        <v/>
      </c>
      <c r="O27" s="9" t="s">
        <v>13</v>
      </c>
    </row>
    <row r="28" spans="1:15" ht="28.5" customHeight="1">
      <c r="A28" s="2">
        <v>12</v>
      </c>
      <c r="B28" s="11"/>
      <c r="C28" s="16"/>
      <c r="D28" s="15" t="s">
        <v>31</v>
      </c>
      <c r="E28" s="12"/>
      <c r="F28" s="19"/>
      <c r="G28" s="31"/>
      <c r="H28" s="31"/>
      <c r="I28" s="56"/>
      <c r="J28" s="57"/>
      <c r="K28" s="19"/>
      <c r="L28" s="24"/>
      <c r="M28" s="25"/>
      <c r="N28" s="23" t="str">
        <f>IFERROR(VLOOKUP(L28,[1]受講料!$A$1:$B$2,2,FALSE),"")</f>
        <v/>
      </c>
      <c r="O28" s="9" t="s">
        <v>13</v>
      </c>
    </row>
    <row r="29" spans="1:15" ht="28.5" customHeight="1">
      <c r="A29" s="2">
        <v>13</v>
      </c>
      <c r="B29" s="11"/>
      <c r="C29" s="16"/>
      <c r="D29" s="15" t="s">
        <v>31</v>
      </c>
      <c r="E29" s="12"/>
      <c r="F29" s="19"/>
      <c r="G29" s="31"/>
      <c r="H29" s="31"/>
      <c r="I29" s="56"/>
      <c r="J29" s="57"/>
      <c r="K29" s="19"/>
      <c r="L29" s="24"/>
      <c r="M29" s="25"/>
      <c r="N29" s="23" t="str">
        <f>IFERROR(VLOOKUP(L29,[1]受講料!$A$1:$B$2,2,FALSE),"")</f>
        <v/>
      </c>
      <c r="O29" s="9" t="s">
        <v>13</v>
      </c>
    </row>
    <row r="30" spans="1:15" ht="28.5" customHeight="1">
      <c r="A30" s="2">
        <v>14</v>
      </c>
      <c r="B30" s="11"/>
      <c r="C30" s="16"/>
      <c r="D30" s="15" t="s">
        <v>31</v>
      </c>
      <c r="E30" s="12"/>
      <c r="F30" s="19"/>
      <c r="G30" s="31"/>
      <c r="H30" s="31"/>
      <c r="I30" s="56"/>
      <c r="J30" s="57"/>
      <c r="K30" s="19"/>
      <c r="L30" s="24"/>
      <c r="M30" s="25"/>
      <c r="N30" s="23" t="str">
        <f>IFERROR(VLOOKUP(L30,[1]受講料!$A$1:$B$2,2,FALSE),"")</f>
        <v/>
      </c>
      <c r="O30" s="9" t="s">
        <v>13</v>
      </c>
    </row>
    <row r="31" spans="1:15" ht="28.5" customHeight="1">
      <c r="A31" s="2">
        <v>15</v>
      </c>
      <c r="B31" s="11"/>
      <c r="C31" s="16"/>
      <c r="D31" s="15" t="s">
        <v>31</v>
      </c>
      <c r="E31" s="12"/>
      <c r="F31" s="19"/>
      <c r="G31" s="31"/>
      <c r="H31" s="31"/>
      <c r="I31" s="56"/>
      <c r="J31" s="57"/>
      <c r="K31" s="19"/>
      <c r="L31" s="24"/>
      <c r="M31" s="25"/>
      <c r="N31" s="23" t="str">
        <f>IFERROR(VLOOKUP(L31,[1]受講料!$A$1:$B$2,2,FALSE),"")</f>
        <v/>
      </c>
      <c r="O31" s="9" t="s">
        <v>13</v>
      </c>
    </row>
    <row r="32" spans="1:15" ht="28.5" customHeight="1">
      <c r="A32" s="2">
        <v>16</v>
      </c>
      <c r="B32" s="11"/>
      <c r="C32" s="16"/>
      <c r="D32" s="15" t="s">
        <v>31</v>
      </c>
      <c r="E32" s="12"/>
      <c r="F32" s="19"/>
      <c r="G32" s="31"/>
      <c r="H32" s="31"/>
      <c r="I32" s="56"/>
      <c r="J32" s="57"/>
      <c r="K32" s="19"/>
      <c r="L32" s="24"/>
      <c r="M32" s="25"/>
      <c r="N32" s="23" t="str">
        <f>IFERROR(VLOOKUP(L32,[1]受講料!$A$1:$B$2,2,FALSE),"")</f>
        <v/>
      </c>
      <c r="O32" s="9" t="s">
        <v>13</v>
      </c>
    </row>
    <row r="33" spans="1:15" ht="28.5" customHeight="1">
      <c r="A33" s="2">
        <v>17</v>
      </c>
      <c r="B33" s="11"/>
      <c r="C33" s="16"/>
      <c r="D33" s="15" t="s">
        <v>31</v>
      </c>
      <c r="E33" s="12"/>
      <c r="F33" s="19"/>
      <c r="G33" s="31"/>
      <c r="H33" s="31"/>
      <c r="I33" s="56"/>
      <c r="J33" s="57"/>
      <c r="K33" s="19"/>
      <c r="L33" s="24"/>
      <c r="M33" s="25"/>
      <c r="N33" s="23" t="str">
        <f>IFERROR(VLOOKUP(L33,[1]受講料!$A$1:$B$2,2,FALSE),"")</f>
        <v/>
      </c>
      <c r="O33" s="9" t="s">
        <v>13</v>
      </c>
    </row>
    <row r="34" spans="1:15" ht="28.5" customHeight="1">
      <c r="A34" s="2">
        <v>18</v>
      </c>
      <c r="B34" s="11"/>
      <c r="C34" s="16"/>
      <c r="D34" s="15" t="s">
        <v>31</v>
      </c>
      <c r="E34" s="12"/>
      <c r="F34" s="19"/>
      <c r="G34" s="31"/>
      <c r="H34" s="31"/>
      <c r="I34" s="56"/>
      <c r="J34" s="57"/>
      <c r="K34" s="19"/>
      <c r="L34" s="24"/>
      <c r="M34" s="25"/>
      <c r="N34" s="23" t="str">
        <f>IFERROR(VLOOKUP(L34,[1]受講料!$A$1:$B$2,2,FALSE),"")</f>
        <v/>
      </c>
      <c r="O34" s="9" t="s">
        <v>13</v>
      </c>
    </row>
    <row r="35" spans="1:15" ht="28.5" customHeight="1">
      <c r="A35" s="2">
        <v>19</v>
      </c>
      <c r="B35" s="11"/>
      <c r="C35" s="16"/>
      <c r="D35" s="15" t="s">
        <v>31</v>
      </c>
      <c r="E35" s="12"/>
      <c r="F35" s="19"/>
      <c r="G35" s="31"/>
      <c r="H35" s="31"/>
      <c r="I35" s="56"/>
      <c r="J35" s="57"/>
      <c r="K35" s="19"/>
      <c r="L35" s="24"/>
      <c r="M35" s="25"/>
      <c r="N35" s="23" t="str">
        <f>IFERROR(VLOOKUP(L35,[1]受講料!$A$1:$B$2,2,FALSE),"")</f>
        <v/>
      </c>
      <c r="O35" s="9" t="s">
        <v>13</v>
      </c>
    </row>
    <row r="36" spans="1:15" ht="28.5" customHeight="1">
      <c r="A36" s="2">
        <v>20</v>
      </c>
      <c r="B36" s="11"/>
      <c r="C36" s="16"/>
      <c r="D36" s="14" t="s">
        <v>31</v>
      </c>
      <c r="E36" s="12"/>
      <c r="F36" s="19"/>
      <c r="G36" s="31"/>
      <c r="H36" s="31"/>
      <c r="I36" s="56"/>
      <c r="J36" s="57"/>
      <c r="K36" s="19"/>
      <c r="L36" s="24"/>
      <c r="M36" s="25"/>
      <c r="N36" s="23" t="str">
        <f>IFERROR(VLOOKUP(L36,[1]受講料!$A$1:$B$2,2,FALSE),"")</f>
        <v/>
      </c>
      <c r="O36" s="9" t="s">
        <v>13</v>
      </c>
    </row>
    <row r="37" spans="1:15" ht="28.5" customHeight="1">
      <c r="L37" s="32" t="s">
        <v>39</v>
      </c>
      <c r="M37" s="32"/>
      <c r="N37" s="23">
        <f>SUM(N17:N36)</f>
        <v>0</v>
      </c>
      <c r="O37" s="9" t="s">
        <v>13</v>
      </c>
    </row>
  </sheetData>
  <mergeCells count="94">
    <mergeCell ref="G25:H25"/>
    <mergeCell ref="G31:H31"/>
    <mergeCell ref="G35:H35"/>
    <mergeCell ref="G32:H32"/>
    <mergeCell ref="G33:H33"/>
    <mergeCell ref="G29:H29"/>
    <mergeCell ref="G30:H30"/>
    <mergeCell ref="G26:H26"/>
    <mergeCell ref="G27:H27"/>
    <mergeCell ref="G28:H28"/>
    <mergeCell ref="L37:M37"/>
    <mergeCell ref="I32:J32"/>
    <mergeCell ref="I33:J33"/>
    <mergeCell ref="I34:J34"/>
    <mergeCell ref="I35:J35"/>
    <mergeCell ref="I36:J36"/>
    <mergeCell ref="L36:M36"/>
    <mergeCell ref="G36:H36"/>
    <mergeCell ref="I22:J22"/>
    <mergeCell ref="A1:O1"/>
    <mergeCell ref="G34:H34"/>
    <mergeCell ref="I25:J25"/>
    <mergeCell ref="I26:J26"/>
    <mergeCell ref="I27:J27"/>
    <mergeCell ref="I28:J28"/>
    <mergeCell ref="I29:J29"/>
    <mergeCell ref="I30:J30"/>
    <mergeCell ref="I31:J31"/>
    <mergeCell ref="G20:H20"/>
    <mergeCell ref="I23:J23"/>
    <mergeCell ref="I24:J24"/>
    <mergeCell ref="G18:H18"/>
    <mergeCell ref="L18:M18"/>
    <mergeCell ref="L24:M24"/>
    <mergeCell ref="A5:B5"/>
    <mergeCell ref="C5:O5"/>
    <mergeCell ref="C15:E16"/>
    <mergeCell ref="A15:A16"/>
    <mergeCell ref="G17:H17"/>
    <mergeCell ref="N16:O16"/>
    <mergeCell ref="K15:K16"/>
    <mergeCell ref="L15:O15"/>
    <mergeCell ref="L16:M16"/>
    <mergeCell ref="A7:B7"/>
    <mergeCell ref="A8:B8"/>
    <mergeCell ref="A6:B6"/>
    <mergeCell ref="G21:H21"/>
    <mergeCell ref="G22:H22"/>
    <mergeCell ref="G23:H23"/>
    <mergeCell ref="G24:H24"/>
    <mergeCell ref="I20:J20"/>
    <mergeCell ref="I21:J21"/>
    <mergeCell ref="I15:J16"/>
    <mergeCell ref="I17:J17"/>
    <mergeCell ref="I18:J18"/>
    <mergeCell ref="I19:J19"/>
    <mergeCell ref="A2:B2"/>
    <mergeCell ref="C2:G2"/>
    <mergeCell ref="A9:B9"/>
    <mergeCell ref="C9:O9"/>
    <mergeCell ref="G15:H16"/>
    <mergeCell ref="E7:H7"/>
    <mergeCell ref="C8:D8"/>
    <mergeCell ref="E8:H8"/>
    <mergeCell ref="A3:O3"/>
    <mergeCell ref="B11:O11"/>
    <mergeCell ref="B12:O12"/>
    <mergeCell ref="L20:M20"/>
    <mergeCell ref="L21:M21"/>
    <mergeCell ref="L22:M22"/>
    <mergeCell ref="L23:M23"/>
    <mergeCell ref="A4:B4"/>
    <mergeCell ref="C4:O4"/>
    <mergeCell ref="L17:M17"/>
    <mergeCell ref="G19:H19"/>
    <mergeCell ref="F15:F16"/>
    <mergeCell ref="C6:D6"/>
    <mergeCell ref="I7:I8"/>
    <mergeCell ref="J6:O6"/>
    <mergeCell ref="J7:O8"/>
    <mergeCell ref="E6:H6"/>
    <mergeCell ref="C7:D7"/>
    <mergeCell ref="L19:M19"/>
    <mergeCell ref="L25:M25"/>
    <mergeCell ref="L26:M26"/>
    <mergeCell ref="L27:M27"/>
    <mergeCell ref="L34:M34"/>
    <mergeCell ref="L35:M35"/>
    <mergeCell ref="L28:M28"/>
    <mergeCell ref="L29:M29"/>
    <mergeCell ref="L30:M30"/>
    <mergeCell ref="L31:M31"/>
    <mergeCell ref="L32:M32"/>
    <mergeCell ref="L33:M33"/>
  </mergeCells>
  <phoneticPr fontId="1"/>
  <hyperlinks>
    <hyperlink ref="C9" r:id="rId1" xr:uid="{90220F0A-AF5A-4718-A68B-A736422B8431}"/>
  </hyperlinks>
  <pageMargins left="0.51181102362204722" right="0.51181102362204722" top="0.55118110236220474" bottom="0.55118110236220474" header="0.31496062992125984" footer="0.31496062992125984"/>
  <pageSetup paperSize="9" scale="66" fitToHeight="0" orientation="portrait" verticalDpi="0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7539979-819D-4E95-96C8-C3913E4CA7E2}">
          <x14:formula1>
            <xm:f>発行区分!$A$1:$A$2</xm:f>
          </x14:formula1>
          <xm:sqref>K17:K36</xm:sqref>
        </x14:dataValidation>
        <x14:dataValidation type="list" allowBlank="1" showInputMessage="1" showErrorMessage="1" xr:uid="{60B4FF3E-E9B9-4227-BFE2-0FE40D6AABE3}">
          <x14:formula1>
            <xm:f>現ライセンス!$A$2:$A$9</xm:f>
          </x14:formula1>
          <xm:sqref>F17:F36</xm:sqref>
        </x14:dataValidation>
        <x14:dataValidation type="list" allowBlank="1" showInputMessage="1" showErrorMessage="1" xr:uid="{410A08AC-65F2-4AE2-9BFB-E3EA7585CC85}">
          <x14:formula1>
            <xm:f>受講料!$B$1:$B$2</xm:f>
          </x14:formula1>
          <xm:sqref>Q17</xm:sqref>
        </x14:dataValidation>
        <x14:dataValidation type="list" allowBlank="1" showInputMessage="1" showErrorMessage="1" xr:uid="{B2482FAA-2B07-4295-A038-1B4FBA5DDCFA}">
          <x14:formula1>
            <xm:f>受講内容!$A$1:$A$2</xm:f>
          </x14:formula1>
          <xm:sqref>L17:M36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5035A-6530-4988-822F-6713828E1441}">
  <dimension ref="A2:A9"/>
  <sheetViews>
    <sheetView workbookViewId="0">
      <selection activeCell="A10" sqref="A10"/>
    </sheetView>
  </sheetViews>
  <sheetFormatPr defaultRowHeight="18.75"/>
  <sheetData>
    <row r="2" spans="1:1">
      <c r="A2" t="s">
        <v>17</v>
      </c>
    </row>
    <row r="3" spans="1:1">
      <c r="A3" t="s">
        <v>18</v>
      </c>
    </row>
    <row r="4" spans="1:1">
      <c r="A4" t="s">
        <v>19</v>
      </c>
    </row>
    <row r="5" spans="1:1">
      <c r="A5" t="s">
        <v>20</v>
      </c>
    </row>
    <row r="6" spans="1:1">
      <c r="A6" t="s">
        <v>21</v>
      </c>
    </row>
    <row r="7" spans="1:1">
      <c r="A7" t="s">
        <v>22</v>
      </c>
    </row>
    <row r="8" spans="1:1">
      <c r="A8" t="s">
        <v>23</v>
      </c>
    </row>
    <row r="9" spans="1:1">
      <c r="A9" t="s">
        <v>24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8676B-F8AB-46B9-BFCB-3ED0F4E6F4DC}">
  <dimension ref="A1:A2"/>
  <sheetViews>
    <sheetView workbookViewId="0">
      <selection activeCell="A3" sqref="A3"/>
    </sheetView>
  </sheetViews>
  <sheetFormatPr defaultRowHeight="18.75"/>
  <sheetData>
    <row r="1" spans="1:1">
      <c r="A1" t="s">
        <v>11</v>
      </c>
    </row>
    <row r="2" spans="1:1">
      <c r="A2" t="s">
        <v>12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1DDA2-C57D-40C3-BC0E-D36E461BA923}">
  <dimension ref="A1:A2"/>
  <sheetViews>
    <sheetView workbookViewId="0">
      <selection activeCell="A3" sqref="A3"/>
    </sheetView>
  </sheetViews>
  <sheetFormatPr defaultRowHeight="18.75"/>
  <cols>
    <col min="1" max="1" width="21.75" customWidth="1"/>
  </cols>
  <sheetData>
    <row r="1" spans="1:1">
      <c r="A1" s="7" t="s">
        <v>9</v>
      </c>
    </row>
    <row r="2" spans="1:1">
      <c r="A2" s="8" t="s">
        <v>10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0A232-E9B4-4210-BA55-1147DDF2BEFE}">
  <dimension ref="A1:B2"/>
  <sheetViews>
    <sheetView workbookViewId="0">
      <selection activeCell="E21" sqref="E21"/>
    </sheetView>
  </sheetViews>
  <sheetFormatPr defaultRowHeight="18.75"/>
  <cols>
    <col min="1" max="1" width="22.125" customWidth="1"/>
    <col min="2" max="2" width="9" style="3"/>
  </cols>
  <sheetData>
    <row r="1" spans="1:2">
      <c r="A1" t="s">
        <v>9</v>
      </c>
      <c r="B1" s="4">
        <v>5000</v>
      </c>
    </row>
    <row r="2" spans="1:2">
      <c r="A2" s="8" t="s">
        <v>10</v>
      </c>
      <c r="B2" s="4">
        <v>1000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参加申込書</vt:lpstr>
      <vt:lpstr>現ライセンス</vt:lpstr>
      <vt:lpstr>発行区分</vt:lpstr>
      <vt:lpstr>受講内容</vt:lpstr>
      <vt:lpstr>受講料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</dc:creator>
  <cp:lastModifiedBy>SHINJI NAKASHIMA</cp:lastModifiedBy>
  <cp:lastPrinted>2023-07-01T09:19:38Z</cp:lastPrinted>
  <dcterms:created xsi:type="dcterms:W3CDTF">2015-06-05T18:19:34Z</dcterms:created>
  <dcterms:modified xsi:type="dcterms:W3CDTF">2024-10-14T23:18:32Z</dcterms:modified>
</cp:coreProperties>
</file>