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24226"/>
  <mc:AlternateContent xmlns:mc="http://schemas.openxmlformats.org/markup-compatibility/2006">
    <mc:Choice Requires="x15">
      <x15ac:absPath xmlns:x15ac="http://schemas.microsoft.com/office/spreadsheetml/2010/11/ac" url="https://d.docs.live.net/5e46faf8c54bc85d/Documents/"/>
    </mc:Choice>
  </mc:AlternateContent>
  <xr:revisionPtr revIDLastSave="0" documentId="11_ABCB91884D6BAA0808CA4A32027187D9AE7EEB6F" xr6:coauthVersionLast="47" xr6:coauthVersionMax="47" xr10:uidLastSave="{00000000-0000-0000-0000-000000000000}"/>
  <bookViews>
    <workbookView xWindow="1152" yWindow="0" windowWidth="17280" windowHeight="12336" xr2:uid="{00000000-000D-0000-FFFF-FFFF00000000}"/>
  </bookViews>
  <sheets>
    <sheet name="出場者リスト(4月～9月)" sheetId="1" r:id="rId1"/>
    <sheet name="1階級番号(4月～9月)" sheetId="2" r:id="rId2"/>
  </sheets>
  <definedNames>
    <definedName name="_xlnm._FilterDatabase" localSheetId="0" hidden="1">'出場者リスト(4月～9月)'!$A$13:$Q$13</definedName>
    <definedName name="B">#REF!</definedName>
    <definedName name="CC">#REF!</definedName>
    <definedName name="CCC">#REF!</definedName>
    <definedName name="コート">#REF!</definedName>
    <definedName name="リスト">#REF!</definedName>
    <definedName name="リスト2">#REF!</definedName>
    <definedName name="リスト3">#REF!</definedName>
    <definedName name="リスト4">#REF!</definedName>
    <definedName name="武神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X1013" i="1" l="1"/>
  <c r="W1013" i="1"/>
  <c r="V1013" i="1"/>
  <c r="U1013" i="1"/>
  <c r="T1013" i="1"/>
  <c r="S1013" i="1"/>
  <c r="R1013" i="1"/>
  <c r="P1013" i="1"/>
  <c r="Q1013" i="1" s="1"/>
  <c r="D1013" i="1"/>
  <c r="C1013" i="1"/>
  <c r="B1013" i="1"/>
  <c r="X1012" i="1"/>
  <c r="W1012" i="1"/>
  <c r="V1012" i="1"/>
  <c r="U1012" i="1"/>
  <c r="T1012" i="1"/>
  <c r="S1012" i="1"/>
  <c r="R1012" i="1"/>
  <c r="Q1012" i="1"/>
  <c r="P1012" i="1"/>
  <c r="D1012" i="1"/>
  <c r="C1012" i="1"/>
  <c r="B1012" i="1"/>
  <c r="X1011" i="1"/>
  <c r="W1011" i="1"/>
  <c r="V1011" i="1"/>
  <c r="U1011" i="1"/>
  <c r="T1011" i="1"/>
  <c r="S1011" i="1"/>
  <c r="R1011" i="1"/>
  <c r="P1011" i="1"/>
  <c r="Q1011" i="1" s="1"/>
  <c r="D1011" i="1"/>
  <c r="C1011" i="1"/>
  <c r="B1011" i="1"/>
  <c r="X1010" i="1"/>
  <c r="W1010" i="1"/>
  <c r="V1010" i="1"/>
  <c r="U1010" i="1"/>
  <c r="T1010" i="1"/>
  <c r="S1010" i="1"/>
  <c r="R1010" i="1"/>
  <c r="P1010" i="1"/>
  <c r="Q1010" i="1" s="1"/>
  <c r="D1010" i="1"/>
  <c r="C1010" i="1"/>
  <c r="B1010" i="1"/>
  <c r="X1009" i="1"/>
  <c r="W1009" i="1"/>
  <c r="V1009" i="1"/>
  <c r="U1009" i="1"/>
  <c r="T1009" i="1"/>
  <c r="S1009" i="1"/>
  <c r="R1009" i="1"/>
  <c r="P1009" i="1"/>
  <c r="Q1009" i="1" s="1"/>
  <c r="D1009" i="1"/>
  <c r="C1009" i="1"/>
  <c r="B1009" i="1"/>
  <c r="X1008" i="1"/>
  <c r="W1008" i="1"/>
  <c r="V1008" i="1"/>
  <c r="U1008" i="1"/>
  <c r="T1008" i="1"/>
  <c r="S1008" i="1"/>
  <c r="R1008" i="1"/>
  <c r="Q1008" i="1"/>
  <c r="P1008" i="1"/>
  <c r="D1008" i="1"/>
  <c r="C1008" i="1"/>
  <c r="B1008" i="1"/>
  <c r="X1007" i="1"/>
  <c r="W1007" i="1"/>
  <c r="V1007" i="1"/>
  <c r="U1007" i="1"/>
  <c r="T1007" i="1"/>
  <c r="S1007" i="1"/>
  <c r="R1007" i="1"/>
  <c r="P1007" i="1"/>
  <c r="Q1007" i="1" s="1"/>
  <c r="D1007" i="1"/>
  <c r="C1007" i="1"/>
  <c r="B1007" i="1"/>
  <c r="X1006" i="1"/>
  <c r="W1006" i="1"/>
  <c r="V1006" i="1"/>
  <c r="U1006" i="1"/>
  <c r="T1006" i="1"/>
  <c r="S1006" i="1"/>
  <c r="R1006" i="1"/>
  <c r="P1006" i="1"/>
  <c r="Q1006" i="1" s="1"/>
  <c r="D1006" i="1"/>
  <c r="C1006" i="1"/>
  <c r="B1006" i="1"/>
  <c r="X1005" i="1"/>
  <c r="W1005" i="1"/>
  <c r="V1005" i="1"/>
  <c r="U1005" i="1"/>
  <c r="T1005" i="1"/>
  <c r="S1005" i="1"/>
  <c r="R1005" i="1"/>
  <c r="P1005" i="1"/>
  <c r="Q1005" i="1" s="1"/>
  <c r="D1005" i="1"/>
  <c r="C1005" i="1"/>
  <c r="B1005" i="1"/>
  <c r="X1004" i="1"/>
  <c r="W1004" i="1"/>
  <c r="V1004" i="1"/>
  <c r="U1004" i="1"/>
  <c r="T1004" i="1"/>
  <c r="S1004" i="1"/>
  <c r="R1004" i="1"/>
  <c r="Q1004" i="1"/>
  <c r="P1004" i="1"/>
  <c r="D1004" i="1"/>
  <c r="C1004" i="1"/>
  <c r="B1004" i="1"/>
  <c r="X1003" i="1"/>
  <c r="W1003" i="1"/>
  <c r="V1003" i="1"/>
  <c r="U1003" i="1"/>
  <c r="T1003" i="1"/>
  <c r="S1003" i="1"/>
  <c r="R1003" i="1"/>
  <c r="P1003" i="1"/>
  <c r="Q1003" i="1" s="1"/>
  <c r="D1003" i="1"/>
  <c r="C1003" i="1"/>
  <c r="B1003" i="1"/>
  <c r="X1002" i="1"/>
  <c r="W1002" i="1"/>
  <c r="V1002" i="1"/>
  <c r="U1002" i="1"/>
  <c r="T1002" i="1"/>
  <c r="S1002" i="1"/>
  <c r="R1002" i="1"/>
  <c r="P1002" i="1"/>
  <c r="Q1002" i="1" s="1"/>
  <c r="D1002" i="1"/>
  <c r="C1002" i="1"/>
  <c r="B1002" i="1"/>
  <c r="X1001" i="1"/>
  <c r="W1001" i="1"/>
  <c r="V1001" i="1"/>
  <c r="U1001" i="1"/>
  <c r="T1001" i="1"/>
  <c r="S1001" i="1"/>
  <c r="R1001" i="1"/>
  <c r="P1001" i="1"/>
  <c r="Q1001" i="1" s="1"/>
  <c r="D1001" i="1"/>
  <c r="C1001" i="1"/>
  <c r="B1001" i="1"/>
  <c r="X1000" i="1"/>
  <c r="W1000" i="1"/>
  <c r="V1000" i="1"/>
  <c r="U1000" i="1"/>
  <c r="T1000" i="1"/>
  <c r="S1000" i="1"/>
  <c r="R1000" i="1"/>
  <c r="Q1000" i="1"/>
  <c r="P1000" i="1"/>
  <c r="D1000" i="1"/>
  <c r="C1000" i="1"/>
  <c r="B1000" i="1"/>
  <c r="X999" i="1"/>
  <c r="W999" i="1"/>
  <c r="V999" i="1"/>
  <c r="U999" i="1"/>
  <c r="T999" i="1"/>
  <c r="S999" i="1"/>
  <c r="R999" i="1"/>
  <c r="P999" i="1"/>
  <c r="Q999" i="1" s="1"/>
  <c r="D999" i="1"/>
  <c r="C999" i="1"/>
  <c r="B999" i="1"/>
  <c r="X998" i="1"/>
  <c r="W998" i="1"/>
  <c r="V998" i="1"/>
  <c r="U998" i="1"/>
  <c r="T998" i="1"/>
  <c r="S998" i="1"/>
  <c r="R998" i="1"/>
  <c r="P998" i="1"/>
  <c r="Q998" i="1" s="1"/>
  <c r="D998" i="1"/>
  <c r="C998" i="1"/>
  <c r="B998" i="1"/>
  <c r="X997" i="1"/>
  <c r="W997" i="1"/>
  <c r="V997" i="1"/>
  <c r="U997" i="1"/>
  <c r="T997" i="1"/>
  <c r="S997" i="1"/>
  <c r="R997" i="1"/>
  <c r="P997" i="1"/>
  <c r="Q997" i="1" s="1"/>
  <c r="D997" i="1"/>
  <c r="C997" i="1"/>
  <c r="B997" i="1"/>
  <c r="X996" i="1"/>
  <c r="W996" i="1"/>
  <c r="V996" i="1"/>
  <c r="U996" i="1"/>
  <c r="T996" i="1"/>
  <c r="S996" i="1"/>
  <c r="R996" i="1"/>
  <c r="Q996" i="1"/>
  <c r="P996" i="1"/>
  <c r="D996" i="1"/>
  <c r="C996" i="1"/>
  <c r="B996" i="1"/>
  <c r="X995" i="1"/>
  <c r="W995" i="1"/>
  <c r="V995" i="1"/>
  <c r="U995" i="1"/>
  <c r="T995" i="1"/>
  <c r="S995" i="1"/>
  <c r="R995" i="1"/>
  <c r="P995" i="1"/>
  <c r="Q995" i="1" s="1"/>
  <c r="D995" i="1"/>
  <c r="C995" i="1"/>
  <c r="B995" i="1"/>
  <c r="X994" i="1"/>
  <c r="W994" i="1"/>
  <c r="V994" i="1"/>
  <c r="U994" i="1"/>
  <c r="T994" i="1"/>
  <c r="S994" i="1"/>
  <c r="R994" i="1"/>
  <c r="P994" i="1"/>
  <c r="Q994" i="1" s="1"/>
  <c r="D994" i="1"/>
  <c r="C994" i="1"/>
  <c r="B994" i="1"/>
  <c r="X993" i="1"/>
  <c r="W993" i="1"/>
  <c r="V993" i="1"/>
  <c r="U993" i="1"/>
  <c r="T993" i="1"/>
  <c r="S993" i="1"/>
  <c r="R993" i="1"/>
  <c r="P993" i="1"/>
  <c r="Q993" i="1" s="1"/>
  <c r="D993" i="1"/>
  <c r="C993" i="1"/>
  <c r="B993" i="1"/>
  <c r="X992" i="1"/>
  <c r="W992" i="1"/>
  <c r="V992" i="1"/>
  <c r="U992" i="1"/>
  <c r="T992" i="1"/>
  <c r="S992" i="1"/>
  <c r="R992" i="1"/>
  <c r="Q992" i="1"/>
  <c r="P992" i="1"/>
  <c r="D992" i="1"/>
  <c r="C992" i="1"/>
  <c r="B992" i="1"/>
  <c r="X991" i="1"/>
  <c r="W991" i="1"/>
  <c r="V991" i="1"/>
  <c r="U991" i="1"/>
  <c r="T991" i="1"/>
  <c r="S991" i="1"/>
  <c r="R991" i="1"/>
  <c r="P991" i="1"/>
  <c r="Q991" i="1" s="1"/>
  <c r="D991" i="1"/>
  <c r="C991" i="1"/>
  <c r="B991" i="1"/>
  <c r="X990" i="1"/>
  <c r="W990" i="1"/>
  <c r="V990" i="1"/>
  <c r="U990" i="1"/>
  <c r="T990" i="1"/>
  <c r="S990" i="1"/>
  <c r="R990" i="1"/>
  <c r="P990" i="1"/>
  <c r="Q990" i="1" s="1"/>
  <c r="D990" i="1"/>
  <c r="C990" i="1"/>
  <c r="B990" i="1"/>
  <c r="X989" i="1"/>
  <c r="W989" i="1"/>
  <c r="V989" i="1"/>
  <c r="U989" i="1"/>
  <c r="T989" i="1"/>
  <c r="S989" i="1"/>
  <c r="R989" i="1"/>
  <c r="P989" i="1"/>
  <c r="Q989" i="1" s="1"/>
  <c r="D989" i="1"/>
  <c r="C989" i="1"/>
  <c r="B989" i="1"/>
  <c r="X988" i="1"/>
  <c r="W988" i="1"/>
  <c r="V988" i="1"/>
  <c r="U988" i="1"/>
  <c r="T988" i="1"/>
  <c r="S988" i="1"/>
  <c r="R988" i="1"/>
  <c r="Q988" i="1"/>
  <c r="P988" i="1"/>
  <c r="D988" i="1"/>
  <c r="C988" i="1"/>
  <c r="B988" i="1"/>
  <c r="X987" i="1"/>
  <c r="W987" i="1"/>
  <c r="V987" i="1"/>
  <c r="U987" i="1"/>
  <c r="T987" i="1"/>
  <c r="S987" i="1"/>
  <c r="R987" i="1"/>
  <c r="P987" i="1"/>
  <c r="Q987" i="1" s="1"/>
  <c r="D987" i="1"/>
  <c r="C987" i="1"/>
  <c r="B987" i="1"/>
  <c r="X986" i="1"/>
  <c r="W986" i="1"/>
  <c r="V986" i="1"/>
  <c r="U986" i="1"/>
  <c r="T986" i="1"/>
  <c r="S986" i="1"/>
  <c r="R986" i="1"/>
  <c r="P986" i="1"/>
  <c r="Q986" i="1" s="1"/>
  <c r="D986" i="1"/>
  <c r="C986" i="1"/>
  <c r="B986" i="1"/>
  <c r="X985" i="1"/>
  <c r="W985" i="1"/>
  <c r="V985" i="1"/>
  <c r="U985" i="1"/>
  <c r="T985" i="1"/>
  <c r="S985" i="1"/>
  <c r="R985" i="1"/>
  <c r="P985" i="1"/>
  <c r="Q985" i="1" s="1"/>
  <c r="D985" i="1"/>
  <c r="C985" i="1"/>
  <c r="B985" i="1"/>
  <c r="X984" i="1"/>
  <c r="W984" i="1"/>
  <c r="V984" i="1"/>
  <c r="U984" i="1"/>
  <c r="T984" i="1"/>
  <c r="S984" i="1"/>
  <c r="R984" i="1"/>
  <c r="Q984" i="1"/>
  <c r="P984" i="1"/>
  <c r="D984" i="1"/>
  <c r="C984" i="1"/>
  <c r="B984" i="1"/>
  <c r="X983" i="1"/>
  <c r="W983" i="1"/>
  <c r="V983" i="1"/>
  <c r="U983" i="1"/>
  <c r="T983" i="1"/>
  <c r="S983" i="1"/>
  <c r="R983" i="1"/>
  <c r="P983" i="1"/>
  <c r="Q983" i="1" s="1"/>
  <c r="D983" i="1"/>
  <c r="C983" i="1"/>
  <c r="B983" i="1"/>
  <c r="X982" i="1"/>
  <c r="W982" i="1"/>
  <c r="V982" i="1"/>
  <c r="U982" i="1"/>
  <c r="T982" i="1"/>
  <c r="S982" i="1"/>
  <c r="R982" i="1"/>
  <c r="P982" i="1"/>
  <c r="Q982" i="1" s="1"/>
  <c r="D982" i="1"/>
  <c r="C982" i="1"/>
  <c r="B982" i="1"/>
  <c r="X981" i="1"/>
  <c r="W981" i="1"/>
  <c r="V981" i="1"/>
  <c r="U981" i="1"/>
  <c r="T981" i="1"/>
  <c r="S981" i="1"/>
  <c r="R981" i="1"/>
  <c r="P981" i="1"/>
  <c r="Q981" i="1" s="1"/>
  <c r="D981" i="1"/>
  <c r="C981" i="1"/>
  <c r="B981" i="1"/>
  <c r="X980" i="1"/>
  <c r="W980" i="1"/>
  <c r="V980" i="1"/>
  <c r="U980" i="1"/>
  <c r="T980" i="1"/>
  <c r="S980" i="1"/>
  <c r="R980" i="1"/>
  <c r="P980" i="1"/>
  <c r="Q980" i="1" s="1"/>
  <c r="D980" i="1"/>
  <c r="C980" i="1"/>
  <c r="B980" i="1"/>
  <c r="X979" i="1"/>
  <c r="W979" i="1"/>
  <c r="V979" i="1"/>
  <c r="U979" i="1"/>
  <c r="T979" i="1"/>
  <c r="S979" i="1"/>
  <c r="R979" i="1"/>
  <c r="P979" i="1"/>
  <c r="Q979" i="1" s="1"/>
  <c r="D979" i="1"/>
  <c r="C979" i="1"/>
  <c r="B979" i="1"/>
  <c r="X978" i="1"/>
  <c r="W978" i="1"/>
  <c r="V978" i="1"/>
  <c r="U978" i="1"/>
  <c r="T978" i="1"/>
  <c r="S978" i="1"/>
  <c r="R978" i="1"/>
  <c r="P978" i="1"/>
  <c r="Q978" i="1" s="1"/>
  <c r="D978" i="1"/>
  <c r="C978" i="1"/>
  <c r="B978" i="1"/>
  <c r="X977" i="1"/>
  <c r="W977" i="1"/>
  <c r="V977" i="1"/>
  <c r="U977" i="1"/>
  <c r="T977" i="1"/>
  <c r="S977" i="1"/>
  <c r="R977" i="1"/>
  <c r="P977" i="1"/>
  <c r="Q977" i="1" s="1"/>
  <c r="D977" i="1"/>
  <c r="C977" i="1"/>
  <c r="B977" i="1"/>
  <c r="X976" i="1"/>
  <c r="W976" i="1"/>
  <c r="V976" i="1"/>
  <c r="U976" i="1"/>
  <c r="T976" i="1"/>
  <c r="S976" i="1"/>
  <c r="R976" i="1"/>
  <c r="P976" i="1"/>
  <c r="Q976" i="1" s="1"/>
  <c r="D976" i="1"/>
  <c r="C976" i="1"/>
  <c r="B976" i="1"/>
  <c r="X975" i="1"/>
  <c r="W975" i="1"/>
  <c r="V975" i="1"/>
  <c r="U975" i="1"/>
  <c r="T975" i="1"/>
  <c r="S975" i="1"/>
  <c r="R975" i="1"/>
  <c r="P975" i="1"/>
  <c r="Q975" i="1" s="1"/>
  <c r="D975" i="1"/>
  <c r="C975" i="1"/>
  <c r="B975" i="1"/>
  <c r="X974" i="1"/>
  <c r="W974" i="1"/>
  <c r="V974" i="1"/>
  <c r="U974" i="1"/>
  <c r="T974" i="1"/>
  <c r="S974" i="1"/>
  <c r="R974" i="1"/>
  <c r="P974" i="1"/>
  <c r="Q974" i="1" s="1"/>
  <c r="D974" i="1"/>
  <c r="C974" i="1"/>
  <c r="B974" i="1"/>
  <c r="X973" i="1"/>
  <c r="W973" i="1"/>
  <c r="V973" i="1"/>
  <c r="U973" i="1"/>
  <c r="T973" i="1"/>
  <c r="S973" i="1"/>
  <c r="R973" i="1"/>
  <c r="P973" i="1"/>
  <c r="Q973" i="1" s="1"/>
  <c r="D973" i="1"/>
  <c r="C973" i="1"/>
  <c r="B973" i="1"/>
  <c r="X972" i="1"/>
  <c r="W972" i="1"/>
  <c r="V972" i="1"/>
  <c r="U972" i="1"/>
  <c r="T972" i="1"/>
  <c r="S972" i="1"/>
  <c r="R972" i="1"/>
  <c r="P972" i="1"/>
  <c r="Q972" i="1" s="1"/>
  <c r="D972" i="1"/>
  <c r="C972" i="1"/>
  <c r="B972" i="1"/>
  <c r="X971" i="1"/>
  <c r="W971" i="1"/>
  <c r="V971" i="1"/>
  <c r="U971" i="1"/>
  <c r="T971" i="1"/>
  <c r="S971" i="1"/>
  <c r="R971" i="1"/>
  <c r="P971" i="1"/>
  <c r="Q971" i="1" s="1"/>
  <c r="D971" i="1"/>
  <c r="C971" i="1"/>
  <c r="B971" i="1"/>
  <c r="X970" i="1"/>
  <c r="W970" i="1"/>
  <c r="V970" i="1"/>
  <c r="U970" i="1"/>
  <c r="T970" i="1"/>
  <c r="S970" i="1"/>
  <c r="R970" i="1"/>
  <c r="P970" i="1"/>
  <c r="Q970" i="1" s="1"/>
  <c r="D970" i="1"/>
  <c r="C970" i="1"/>
  <c r="B970" i="1"/>
  <c r="X969" i="1"/>
  <c r="W969" i="1"/>
  <c r="V969" i="1"/>
  <c r="U969" i="1"/>
  <c r="T969" i="1"/>
  <c r="S969" i="1"/>
  <c r="R969" i="1"/>
  <c r="P969" i="1"/>
  <c r="Q969" i="1" s="1"/>
  <c r="D969" i="1"/>
  <c r="C969" i="1"/>
  <c r="B969" i="1"/>
  <c r="X968" i="1"/>
  <c r="W968" i="1"/>
  <c r="V968" i="1"/>
  <c r="U968" i="1"/>
  <c r="T968" i="1"/>
  <c r="S968" i="1"/>
  <c r="R968" i="1"/>
  <c r="P968" i="1"/>
  <c r="Q968" i="1" s="1"/>
  <c r="D968" i="1"/>
  <c r="C968" i="1"/>
  <c r="B968" i="1"/>
  <c r="X967" i="1"/>
  <c r="W967" i="1"/>
  <c r="V967" i="1"/>
  <c r="U967" i="1"/>
  <c r="T967" i="1"/>
  <c r="S967" i="1"/>
  <c r="R967" i="1"/>
  <c r="P967" i="1"/>
  <c r="Q967" i="1" s="1"/>
  <c r="D967" i="1"/>
  <c r="C967" i="1"/>
  <c r="B967" i="1"/>
  <c r="X966" i="1"/>
  <c r="W966" i="1"/>
  <c r="V966" i="1"/>
  <c r="U966" i="1"/>
  <c r="T966" i="1"/>
  <c r="S966" i="1"/>
  <c r="R966" i="1"/>
  <c r="P966" i="1"/>
  <c r="Q966" i="1" s="1"/>
  <c r="D966" i="1"/>
  <c r="C966" i="1"/>
  <c r="B966" i="1"/>
  <c r="X965" i="1"/>
  <c r="W965" i="1"/>
  <c r="V965" i="1"/>
  <c r="U965" i="1"/>
  <c r="T965" i="1"/>
  <c r="S965" i="1"/>
  <c r="R965" i="1"/>
  <c r="P965" i="1"/>
  <c r="Q965" i="1" s="1"/>
  <c r="D965" i="1"/>
  <c r="C965" i="1"/>
  <c r="B965" i="1"/>
  <c r="X964" i="1"/>
  <c r="W964" i="1"/>
  <c r="V964" i="1"/>
  <c r="U964" i="1"/>
  <c r="T964" i="1"/>
  <c r="S964" i="1"/>
  <c r="R964" i="1"/>
  <c r="P964" i="1"/>
  <c r="Q964" i="1" s="1"/>
  <c r="D964" i="1"/>
  <c r="C964" i="1"/>
  <c r="B964" i="1"/>
  <c r="X963" i="1"/>
  <c r="W963" i="1"/>
  <c r="V963" i="1"/>
  <c r="U963" i="1"/>
  <c r="T963" i="1"/>
  <c r="S963" i="1"/>
  <c r="R963" i="1"/>
  <c r="P963" i="1"/>
  <c r="Q963" i="1" s="1"/>
  <c r="D963" i="1"/>
  <c r="C963" i="1"/>
  <c r="B963" i="1"/>
  <c r="X962" i="1"/>
  <c r="W962" i="1"/>
  <c r="V962" i="1"/>
  <c r="U962" i="1"/>
  <c r="T962" i="1"/>
  <c r="S962" i="1"/>
  <c r="R962" i="1"/>
  <c r="P962" i="1"/>
  <c r="Q962" i="1" s="1"/>
  <c r="D962" i="1"/>
  <c r="C962" i="1"/>
  <c r="B962" i="1"/>
  <c r="X961" i="1"/>
  <c r="W961" i="1"/>
  <c r="V961" i="1"/>
  <c r="U961" i="1"/>
  <c r="T961" i="1"/>
  <c r="S961" i="1"/>
  <c r="R961" i="1"/>
  <c r="P961" i="1"/>
  <c r="Q961" i="1" s="1"/>
  <c r="D961" i="1"/>
  <c r="C961" i="1"/>
  <c r="B961" i="1"/>
  <c r="X960" i="1"/>
  <c r="W960" i="1"/>
  <c r="V960" i="1"/>
  <c r="U960" i="1"/>
  <c r="T960" i="1"/>
  <c r="S960" i="1"/>
  <c r="R960" i="1"/>
  <c r="P960" i="1"/>
  <c r="Q960" i="1" s="1"/>
  <c r="D960" i="1"/>
  <c r="C960" i="1"/>
  <c r="B960" i="1"/>
  <c r="X959" i="1"/>
  <c r="W959" i="1"/>
  <c r="V959" i="1"/>
  <c r="U959" i="1"/>
  <c r="T959" i="1"/>
  <c r="S959" i="1"/>
  <c r="R959" i="1"/>
  <c r="P959" i="1"/>
  <c r="Q959" i="1" s="1"/>
  <c r="D959" i="1"/>
  <c r="C959" i="1"/>
  <c r="B959" i="1"/>
  <c r="X958" i="1"/>
  <c r="W958" i="1"/>
  <c r="V958" i="1"/>
  <c r="U958" i="1"/>
  <c r="T958" i="1"/>
  <c r="S958" i="1"/>
  <c r="R958" i="1"/>
  <c r="P958" i="1"/>
  <c r="Q958" i="1" s="1"/>
  <c r="D958" i="1"/>
  <c r="C958" i="1"/>
  <c r="B958" i="1"/>
  <c r="X957" i="1"/>
  <c r="W957" i="1"/>
  <c r="V957" i="1"/>
  <c r="U957" i="1"/>
  <c r="T957" i="1"/>
  <c r="S957" i="1"/>
  <c r="R957" i="1"/>
  <c r="P957" i="1"/>
  <c r="Q957" i="1" s="1"/>
  <c r="D957" i="1"/>
  <c r="C957" i="1"/>
  <c r="B957" i="1"/>
  <c r="X956" i="1"/>
  <c r="W956" i="1"/>
  <c r="V956" i="1"/>
  <c r="U956" i="1"/>
  <c r="T956" i="1"/>
  <c r="S956" i="1"/>
  <c r="R956" i="1"/>
  <c r="P956" i="1"/>
  <c r="Q956" i="1" s="1"/>
  <c r="D956" i="1"/>
  <c r="C956" i="1"/>
  <c r="B956" i="1"/>
  <c r="X955" i="1"/>
  <c r="W955" i="1"/>
  <c r="V955" i="1"/>
  <c r="U955" i="1"/>
  <c r="T955" i="1"/>
  <c r="S955" i="1"/>
  <c r="R955" i="1"/>
  <c r="P955" i="1"/>
  <c r="Q955" i="1" s="1"/>
  <c r="D955" i="1"/>
  <c r="C955" i="1"/>
  <c r="B955" i="1"/>
  <c r="X954" i="1"/>
  <c r="W954" i="1"/>
  <c r="V954" i="1"/>
  <c r="U954" i="1"/>
  <c r="T954" i="1"/>
  <c r="S954" i="1"/>
  <c r="R954" i="1"/>
  <c r="P954" i="1"/>
  <c r="Q954" i="1" s="1"/>
  <c r="D954" i="1"/>
  <c r="C954" i="1"/>
  <c r="B954" i="1"/>
  <c r="X953" i="1"/>
  <c r="W953" i="1"/>
  <c r="V953" i="1"/>
  <c r="U953" i="1"/>
  <c r="T953" i="1"/>
  <c r="S953" i="1"/>
  <c r="R953" i="1"/>
  <c r="P953" i="1"/>
  <c r="Q953" i="1" s="1"/>
  <c r="D953" i="1"/>
  <c r="C953" i="1"/>
  <c r="B953" i="1"/>
  <c r="X952" i="1"/>
  <c r="W952" i="1"/>
  <c r="V952" i="1"/>
  <c r="U952" i="1"/>
  <c r="T952" i="1"/>
  <c r="S952" i="1"/>
  <c r="R952" i="1"/>
  <c r="Q952" i="1"/>
  <c r="P952" i="1"/>
  <c r="D952" i="1"/>
  <c r="C952" i="1"/>
  <c r="B952" i="1"/>
  <c r="X951" i="1"/>
  <c r="W951" i="1"/>
  <c r="V951" i="1"/>
  <c r="U951" i="1"/>
  <c r="T951" i="1"/>
  <c r="S951" i="1"/>
  <c r="R951" i="1"/>
  <c r="P951" i="1"/>
  <c r="Q951" i="1" s="1"/>
  <c r="D951" i="1"/>
  <c r="C951" i="1"/>
  <c r="B951" i="1"/>
  <c r="X950" i="1"/>
  <c r="W950" i="1"/>
  <c r="V950" i="1"/>
  <c r="U950" i="1"/>
  <c r="T950" i="1"/>
  <c r="S950" i="1"/>
  <c r="R950" i="1"/>
  <c r="Q950" i="1"/>
  <c r="P950" i="1"/>
  <c r="D950" i="1"/>
  <c r="C950" i="1"/>
  <c r="B950" i="1"/>
  <c r="X949" i="1"/>
  <c r="W949" i="1"/>
  <c r="V949" i="1"/>
  <c r="U949" i="1"/>
  <c r="T949" i="1"/>
  <c r="S949" i="1"/>
  <c r="R949" i="1"/>
  <c r="P949" i="1"/>
  <c r="Q949" i="1" s="1"/>
  <c r="D949" i="1"/>
  <c r="C949" i="1"/>
  <c r="B949" i="1"/>
  <c r="X948" i="1"/>
  <c r="W948" i="1"/>
  <c r="V948" i="1"/>
  <c r="U948" i="1"/>
  <c r="T948" i="1"/>
  <c r="S948" i="1"/>
  <c r="R948" i="1"/>
  <c r="Q948" i="1"/>
  <c r="P948" i="1"/>
  <c r="D948" i="1"/>
  <c r="C948" i="1"/>
  <c r="B948" i="1"/>
  <c r="X947" i="1"/>
  <c r="W947" i="1"/>
  <c r="V947" i="1"/>
  <c r="U947" i="1"/>
  <c r="T947" i="1"/>
  <c r="S947" i="1"/>
  <c r="R947" i="1"/>
  <c r="P947" i="1"/>
  <c r="Q947" i="1" s="1"/>
  <c r="D947" i="1"/>
  <c r="C947" i="1"/>
  <c r="B947" i="1"/>
  <c r="X946" i="1"/>
  <c r="W946" i="1"/>
  <c r="V946" i="1"/>
  <c r="U946" i="1"/>
  <c r="T946" i="1"/>
  <c r="S946" i="1"/>
  <c r="R946" i="1"/>
  <c r="Q946" i="1"/>
  <c r="P946" i="1"/>
  <c r="D946" i="1"/>
  <c r="C946" i="1"/>
  <c r="B946" i="1"/>
  <c r="X945" i="1"/>
  <c r="W945" i="1"/>
  <c r="V945" i="1"/>
  <c r="U945" i="1"/>
  <c r="T945" i="1"/>
  <c r="S945" i="1"/>
  <c r="R945" i="1"/>
  <c r="P945" i="1"/>
  <c r="Q945" i="1" s="1"/>
  <c r="D945" i="1"/>
  <c r="C945" i="1"/>
  <c r="B945" i="1"/>
  <c r="X944" i="1"/>
  <c r="W944" i="1"/>
  <c r="V944" i="1"/>
  <c r="U944" i="1"/>
  <c r="T944" i="1"/>
  <c r="S944" i="1"/>
  <c r="R944" i="1"/>
  <c r="Q944" i="1"/>
  <c r="P944" i="1"/>
  <c r="D944" i="1"/>
  <c r="C944" i="1"/>
  <c r="B944" i="1"/>
  <c r="X943" i="1"/>
  <c r="W943" i="1"/>
  <c r="V943" i="1"/>
  <c r="U943" i="1"/>
  <c r="T943" i="1"/>
  <c r="S943" i="1"/>
  <c r="R943" i="1"/>
  <c r="P943" i="1"/>
  <c r="Q943" i="1" s="1"/>
  <c r="D943" i="1"/>
  <c r="C943" i="1"/>
  <c r="B943" i="1"/>
  <c r="X942" i="1"/>
  <c r="W942" i="1"/>
  <c r="V942" i="1"/>
  <c r="U942" i="1"/>
  <c r="T942" i="1"/>
  <c r="S942" i="1"/>
  <c r="R942" i="1"/>
  <c r="Q942" i="1"/>
  <c r="P942" i="1"/>
  <c r="D942" i="1"/>
  <c r="C942" i="1"/>
  <c r="B942" i="1"/>
  <c r="X941" i="1"/>
  <c r="W941" i="1"/>
  <c r="V941" i="1"/>
  <c r="U941" i="1"/>
  <c r="T941" i="1"/>
  <c r="S941" i="1"/>
  <c r="R941" i="1"/>
  <c r="P941" i="1"/>
  <c r="Q941" i="1" s="1"/>
  <c r="D941" i="1"/>
  <c r="C941" i="1"/>
  <c r="B941" i="1"/>
  <c r="X940" i="1"/>
  <c r="W940" i="1"/>
  <c r="V940" i="1"/>
  <c r="U940" i="1"/>
  <c r="T940" i="1"/>
  <c r="S940" i="1"/>
  <c r="R940" i="1"/>
  <c r="Q940" i="1"/>
  <c r="P940" i="1"/>
  <c r="D940" i="1"/>
  <c r="C940" i="1"/>
  <c r="B940" i="1"/>
  <c r="X939" i="1"/>
  <c r="W939" i="1"/>
  <c r="V939" i="1"/>
  <c r="U939" i="1"/>
  <c r="T939" i="1"/>
  <c r="S939" i="1"/>
  <c r="R939" i="1"/>
  <c r="P939" i="1"/>
  <c r="Q939" i="1" s="1"/>
  <c r="D939" i="1"/>
  <c r="C939" i="1"/>
  <c r="B939" i="1"/>
  <c r="X938" i="1"/>
  <c r="W938" i="1"/>
  <c r="V938" i="1"/>
  <c r="U938" i="1"/>
  <c r="T938" i="1"/>
  <c r="S938" i="1"/>
  <c r="R938" i="1"/>
  <c r="Q938" i="1"/>
  <c r="P938" i="1"/>
  <c r="D938" i="1"/>
  <c r="C938" i="1"/>
  <c r="B938" i="1"/>
  <c r="X937" i="1"/>
  <c r="W937" i="1"/>
  <c r="V937" i="1"/>
  <c r="U937" i="1"/>
  <c r="T937" i="1"/>
  <c r="S937" i="1"/>
  <c r="R937" i="1"/>
  <c r="P937" i="1"/>
  <c r="Q937" i="1" s="1"/>
  <c r="D937" i="1"/>
  <c r="C937" i="1"/>
  <c r="B937" i="1"/>
  <c r="X936" i="1"/>
  <c r="W936" i="1"/>
  <c r="V936" i="1"/>
  <c r="U936" i="1"/>
  <c r="T936" i="1"/>
  <c r="S936" i="1"/>
  <c r="R936" i="1"/>
  <c r="Q936" i="1"/>
  <c r="P936" i="1"/>
  <c r="D936" i="1"/>
  <c r="C936" i="1"/>
  <c r="B936" i="1"/>
  <c r="X935" i="1"/>
  <c r="W935" i="1"/>
  <c r="V935" i="1"/>
  <c r="U935" i="1"/>
  <c r="T935" i="1"/>
  <c r="S935" i="1"/>
  <c r="R935" i="1"/>
  <c r="P935" i="1"/>
  <c r="Q935" i="1" s="1"/>
  <c r="D935" i="1"/>
  <c r="C935" i="1"/>
  <c r="B935" i="1"/>
  <c r="X934" i="1"/>
  <c r="W934" i="1"/>
  <c r="V934" i="1"/>
  <c r="U934" i="1"/>
  <c r="T934" i="1"/>
  <c r="S934" i="1"/>
  <c r="R934" i="1"/>
  <c r="Q934" i="1"/>
  <c r="P934" i="1"/>
  <c r="D934" i="1"/>
  <c r="C934" i="1"/>
  <c r="B934" i="1"/>
  <c r="X933" i="1"/>
  <c r="W933" i="1"/>
  <c r="V933" i="1"/>
  <c r="U933" i="1"/>
  <c r="T933" i="1"/>
  <c r="S933" i="1"/>
  <c r="R933" i="1"/>
  <c r="P933" i="1"/>
  <c r="Q933" i="1" s="1"/>
  <c r="D933" i="1"/>
  <c r="C933" i="1"/>
  <c r="B933" i="1"/>
  <c r="X932" i="1"/>
  <c r="W932" i="1"/>
  <c r="V932" i="1"/>
  <c r="U932" i="1"/>
  <c r="T932" i="1"/>
  <c r="S932" i="1"/>
  <c r="R932" i="1"/>
  <c r="Q932" i="1"/>
  <c r="P932" i="1"/>
  <c r="D932" i="1"/>
  <c r="C932" i="1"/>
  <c r="B932" i="1"/>
  <c r="X931" i="1"/>
  <c r="W931" i="1"/>
  <c r="V931" i="1"/>
  <c r="U931" i="1"/>
  <c r="T931" i="1"/>
  <c r="S931" i="1"/>
  <c r="R931" i="1"/>
  <c r="P931" i="1"/>
  <c r="Q931" i="1" s="1"/>
  <c r="D931" i="1"/>
  <c r="C931" i="1"/>
  <c r="B931" i="1"/>
  <c r="X930" i="1"/>
  <c r="W930" i="1"/>
  <c r="V930" i="1"/>
  <c r="U930" i="1"/>
  <c r="T930" i="1"/>
  <c r="S930" i="1"/>
  <c r="R930" i="1"/>
  <c r="Q930" i="1"/>
  <c r="P930" i="1"/>
  <c r="D930" i="1"/>
  <c r="C930" i="1"/>
  <c r="B930" i="1"/>
  <c r="X929" i="1"/>
  <c r="W929" i="1"/>
  <c r="V929" i="1"/>
  <c r="U929" i="1"/>
  <c r="T929" i="1"/>
  <c r="S929" i="1"/>
  <c r="R929" i="1"/>
  <c r="P929" i="1"/>
  <c r="Q929" i="1" s="1"/>
  <c r="D929" i="1"/>
  <c r="C929" i="1"/>
  <c r="B929" i="1"/>
  <c r="X928" i="1"/>
  <c r="W928" i="1"/>
  <c r="V928" i="1"/>
  <c r="U928" i="1"/>
  <c r="T928" i="1"/>
  <c r="S928" i="1"/>
  <c r="R928" i="1"/>
  <c r="Q928" i="1"/>
  <c r="P928" i="1"/>
  <c r="D928" i="1"/>
  <c r="C928" i="1"/>
  <c r="B928" i="1"/>
  <c r="X927" i="1"/>
  <c r="W927" i="1"/>
  <c r="V927" i="1"/>
  <c r="U927" i="1"/>
  <c r="T927" i="1"/>
  <c r="S927" i="1"/>
  <c r="R927" i="1"/>
  <c r="P927" i="1"/>
  <c r="Q927" i="1" s="1"/>
  <c r="D927" i="1"/>
  <c r="C927" i="1"/>
  <c r="B927" i="1"/>
  <c r="X926" i="1"/>
  <c r="W926" i="1"/>
  <c r="V926" i="1"/>
  <c r="U926" i="1"/>
  <c r="T926" i="1"/>
  <c r="S926" i="1"/>
  <c r="R926" i="1"/>
  <c r="Q926" i="1"/>
  <c r="P926" i="1"/>
  <c r="D926" i="1"/>
  <c r="C926" i="1"/>
  <c r="B926" i="1"/>
  <c r="X925" i="1"/>
  <c r="W925" i="1"/>
  <c r="V925" i="1"/>
  <c r="U925" i="1"/>
  <c r="T925" i="1"/>
  <c r="S925" i="1"/>
  <c r="R925" i="1"/>
  <c r="P925" i="1"/>
  <c r="Q925" i="1" s="1"/>
  <c r="D925" i="1"/>
  <c r="C925" i="1"/>
  <c r="B925" i="1"/>
  <c r="X924" i="1"/>
  <c r="W924" i="1"/>
  <c r="V924" i="1"/>
  <c r="U924" i="1"/>
  <c r="T924" i="1"/>
  <c r="S924" i="1"/>
  <c r="R924" i="1"/>
  <c r="Q924" i="1"/>
  <c r="P924" i="1"/>
  <c r="D924" i="1"/>
  <c r="C924" i="1"/>
  <c r="B924" i="1"/>
  <c r="X923" i="1"/>
  <c r="W923" i="1"/>
  <c r="V923" i="1"/>
  <c r="U923" i="1"/>
  <c r="T923" i="1"/>
  <c r="S923" i="1"/>
  <c r="R923" i="1"/>
  <c r="P923" i="1"/>
  <c r="Q923" i="1" s="1"/>
  <c r="D923" i="1"/>
  <c r="C923" i="1"/>
  <c r="B923" i="1"/>
  <c r="X922" i="1"/>
  <c r="W922" i="1"/>
  <c r="V922" i="1"/>
  <c r="U922" i="1"/>
  <c r="T922" i="1"/>
  <c r="S922" i="1"/>
  <c r="R922" i="1"/>
  <c r="Q922" i="1"/>
  <c r="P922" i="1"/>
  <c r="D922" i="1"/>
  <c r="C922" i="1"/>
  <c r="B922" i="1"/>
  <c r="X921" i="1"/>
  <c r="W921" i="1"/>
  <c r="V921" i="1"/>
  <c r="U921" i="1"/>
  <c r="T921" i="1"/>
  <c r="S921" i="1"/>
  <c r="R921" i="1"/>
  <c r="P921" i="1"/>
  <c r="Q921" i="1" s="1"/>
  <c r="D921" i="1"/>
  <c r="C921" i="1"/>
  <c r="B921" i="1"/>
  <c r="X920" i="1"/>
  <c r="W920" i="1"/>
  <c r="V920" i="1"/>
  <c r="U920" i="1"/>
  <c r="T920" i="1"/>
  <c r="S920" i="1"/>
  <c r="R920" i="1"/>
  <c r="Q920" i="1"/>
  <c r="P920" i="1"/>
  <c r="D920" i="1"/>
  <c r="C920" i="1"/>
  <c r="B920" i="1"/>
  <c r="X919" i="1"/>
  <c r="W919" i="1"/>
  <c r="V919" i="1"/>
  <c r="U919" i="1"/>
  <c r="T919" i="1"/>
  <c r="S919" i="1"/>
  <c r="R919" i="1"/>
  <c r="P919" i="1"/>
  <c r="Q919" i="1" s="1"/>
  <c r="D919" i="1"/>
  <c r="C919" i="1"/>
  <c r="B919" i="1"/>
  <c r="X918" i="1"/>
  <c r="W918" i="1"/>
  <c r="V918" i="1"/>
  <c r="U918" i="1"/>
  <c r="T918" i="1"/>
  <c r="S918" i="1"/>
  <c r="R918" i="1"/>
  <c r="Q918" i="1"/>
  <c r="P918" i="1"/>
  <c r="D918" i="1"/>
  <c r="C918" i="1"/>
  <c r="B918" i="1"/>
  <c r="X917" i="1"/>
  <c r="W917" i="1"/>
  <c r="V917" i="1"/>
  <c r="U917" i="1"/>
  <c r="T917" i="1"/>
  <c r="S917" i="1"/>
  <c r="R917" i="1"/>
  <c r="P917" i="1"/>
  <c r="Q917" i="1" s="1"/>
  <c r="D917" i="1"/>
  <c r="C917" i="1"/>
  <c r="B917" i="1"/>
  <c r="X916" i="1"/>
  <c r="W916" i="1"/>
  <c r="V916" i="1"/>
  <c r="U916" i="1"/>
  <c r="T916" i="1"/>
  <c r="S916" i="1"/>
  <c r="R916" i="1"/>
  <c r="Q916" i="1"/>
  <c r="P916" i="1"/>
  <c r="D916" i="1"/>
  <c r="C916" i="1"/>
  <c r="B916" i="1"/>
  <c r="X915" i="1"/>
  <c r="W915" i="1"/>
  <c r="V915" i="1"/>
  <c r="U915" i="1"/>
  <c r="T915" i="1"/>
  <c r="S915" i="1"/>
  <c r="R915" i="1"/>
  <c r="P915" i="1"/>
  <c r="Q915" i="1" s="1"/>
  <c r="D915" i="1"/>
  <c r="C915" i="1"/>
  <c r="B915" i="1"/>
  <c r="X914" i="1"/>
  <c r="W914" i="1"/>
  <c r="V914" i="1"/>
  <c r="U914" i="1"/>
  <c r="T914" i="1"/>
  <c r="S914" i="1"/>
  <c r="R914" i="1"/>
  <c r="Q914" i="1"/>
  <c r="P914" i="1"/>
  <c r="D914" i="1"/>
  <c r="C914" i="1"/>
  <c r="B914" i="1"/>
  <c r="X913" i="1"/>
  <c r="W913" i="1"/>
  <c r="V913" i="1"/>
  <c r="U913" i="1"/>
  <c r="T913" i="1"/>
  <c r="S913" i="1"/>
  <c r="R913" i="1"/>
  <c r="P913" i="1"/>
  <c r="Q913" i="1" s="1"/>
  <c r="D913" i="1"/>
  <c r="C913" i="1"/>
  <c r="B913" i="1"/>
  <c r="X912" i="1"/>
  <c r="W912" i="1"/>
  <c r="V912" i="1"/>
  <c r="U912" i="1"/>
  <c r="T912" i="1"/>
  <c r="S912" i="1"/>
  <c r="R912" i="1"/>
  <c r="Q912" i="1"/>
  <c r="P912" i="1"/>
  <c r="D912" i="1"/>
  <c r="C912" i="1"/>
  <c r="B912" i="1"/>
  <c r="X911" i="1"/>
  <c r="W911" i="1"/>
  <c r="V911" i="1"/>
  <c r="U911" i="1"/>
  <c r="T911" i="1"/>
  <c r="S911" i="1"/>
  <c r="R911" i="1"/>
  <c r="P911" i="1"/>
  <c r="Q911" i="1" s="1"/>
  <c r="D911" i="1"/>
  <c r="C911" i="1"/>
  <c r="B911" i="1"/>
  <c r="X910" i="1"/>
  <c r="W910" i="1"/>
  <c r="V910" i="1"/>
  <c r="U910" i="1"/>
  <c r="T910" i="1"/>
  <c r="S910" i="1"/>
  <c r="R910" i="1"/>
  <c r="Q910" i="1"/>
  <c r="P910" i="1"/>
  <c r="D910" i="1"/>
  <c r="C910" i="1"/>
  <c r="B910" i="1"/>
  <c r="X909" i="1"/>
  <c r="W909" i="1"/>
  <c r="V909" i="1"/>
  <c r="U909" i="1"/>
  <c r="T909" i="1"/>
  <c r="S909" i="1"/>
  <c r="R909" i="1"/>
  <c r="P909" i="1"/>
  <c r="Q909" i="1" s="1"/>
  <c r="D909" i="1"/>
  <c r="C909" i="1"/>
  <c r="B909" i="1"/>
  <c r="X908" i="1"/>
  <c r="W908" i="1"/>
  <c r="V908" i="1"/>
  <c r="U908" i="1"/>
  <c r="T908" i="1"/>
  <c r="S908" i="1"/>
  <c r="R908" i="1"/>
  <c r="Q908" i="1"/>
  <c r="P908" i="1"/>
  <c r="D908" i="1"/>
  <c r="C908" i="1"/>
  <c r="B908" i="1"/>
  <c r="X907" i="1"/>
  <c r="W907" i="1"/>
  <c r="V907" i="1"/>
  <c r="U907" i="1"/>
  <c r="T907" i="1"/>
  <c r="S907" i="1"/>
  <c r="R907" i="1"/>
  <c r="P907" i="1"/>
  <c r="Q907" i="1" s="1"/>
  <c r="D907" i="1"/>
  <c r="C907" i="1"/>
  <c r="B907" i="1"/>
  <c r="X906" i="1"/>
  <c r="W906" i="1"/>
  <c r="V906" i="1"/>
  <c r="U906" i="1"/>
  <c r="T906" i="1"/>
  <c r="S906" i="1"/>
  <c r="R906" i="1"/>
  <c r="Q906" i="1"/>
  <c r="P906" i="1"/>
  <c r="D906" i="1"/>
  <c r="C906" i="1"/>
  <c r="B906" i="1"/>
  <c r="X905" i="1"/>
  <c r="W905" i="1"/>
  <c r="V905" i="1"/>
  <c r="U905" i="1"/>
  <c r="T905" i="1"/>
  <c r="S905" i="1"/>
  <c r="R905" i="1"/>
  <c r="P905" i="1"/>
  <c r="Q905" i="1" s="1"/>
  <c r="D905" i="1"/>
  <c r="C905" i="1"/>
  <c r="B905" i="1"/>
  <c r="X904" i="1"/>
  <c r="W904" i="1"/>
  <c r="V904" i="1"/>
  <c r="U904" i="1"/>
  <c r="T904" i="1"/>
  <c r="S904" i="1"/>
  <c r="R904" i="1"/>
  <c r="Q904" i="1"/>
  <c r="P904" i="1"/>
  <c r="D904" i="1"/>
  <c r="C904" i="1"/>
  <c r="B904" i="1"/>
  <c r="X903" i="1"/>
  <c r="W903" i="1"/>
  <c r="V903" i="1"/>
  <c r="U903" i="1"/>
  <c r="T903" i="1"/>
  <c r="S903" i="1"/>
  <c r="R903" i="1"/>
  <c r="P903" i="1"/>
  <c r="Q903" i="1" s="1"/>
  <c r="D903" i="1"/>
  <c r="C903" i="1"/>
  <c r="B903" i="1"/>
  <c r="X902" i="1"/>
  <c r="W902" i="1"/>
  <c r="V902" i="1"/>
  <c r="U902" i="1"/>
  <c r="T902" i="1"/>
  <c r="S902" i="1"/>
  <c r="R902" i="1"/>
  <c r="Q902" i="1"/>
  <c r="P902" i="1"/>
  <c r="D902" i="1"/>
  <c r="C902" i="1"/>
  <c r="B902" i="1"/>
  <c r="X901" i="1"/>
  <c r="W901" i="1"/>
  <c r="V901" i="1"/>
  <c r="U901" i="1"/>
  <c r="T901" i="1"/>
  <c r="S901" i="1"/>
  <c r="R901" i="1"/>
  <c r="P901" i="1"/>
  <c r="Q901" i="1" s="1"/>
  <c r="D901" i="1"/>
  <c r="C901" i="1"/>
  <c r="B901" i="1"/>
  <c r="X900" i="1"/>
  <c r="W900" i="1"/>
  <c r="V900" i="1"/>
  <c r="U900" i="1"/>
  <c r="T900" i="1"/>
  <c r="S900" i="1"/>
  <c r="R900" i="1"/>
  <c r="Q900" i="1"/>
  <c r="P900" i="1"/>
  <c r="D900" i="1"/>
  <c r="C900" i="1"/>
  <c r="B900" i="1"/>
  <c r="X899" i="1"/>
  <c r="W899" i="1"/>
  <c r="V899" i="1"/>
  <c r="U899" i="1"/>
  <c r="T899" i="1"/>
  <c r="S899" i="1"/>
  <c r="R899" i="1"/>
  <c r="P899" i="1"/>
  <c r="Q899" i="1" s="1"/>
  <c r="D899" i="1"/>
  <c r="C899" i="1"/>
  <c r="B899" i="1"/>
  <c r="X898" i="1"/>
  <c r="W898" i="1"/>
  <c r="V898" i="1"/>
  <c r="U898" i="1"/>
  <c r="T898" i="1"/>
  <c r="S898" i="1"/>
  <c r="R898" i="1"/>
  <c r="Q898" i="1"/>
  <c r="P898" i="1"/>
  <c r="D898" i="1"/>
  <c r="C898" i="1"/>
  <c r="B898" i="1"/>
  <c r="X897" i="1"/>
  <c r="W897" i="1"/>
  <c r="V897" i="1"/>
  <c r="U897" i="1"/>
  <c r="T897" i="1"/>
  <c r="S897" i="1"/>
  <c r="R897" i="1"/>
  <c r="P897" i="1"/>
  <c r="Q897" i="1" s="1"/>
  <c r="D897" i="1"/>
  <c r="C897" i="1"/>
  <c r="B897" i="1"/>
  <c r="X896" i="1"/>
  <c r="W896" i="1"/>
  <c r="V896" i="1"/>
  <c r="U896" i="1"/>
  <c r="T896" i="1"/>
  <c r="S896" i="1"/>
  <c r="R896" i="1"/>
  <c r="Q896" i="1"/>
  <c r="P896" i="1"/>
  <c r="D896" i="1"/>
  <c r="C896" i="1"/>
  <c r="B896" i="1"/>
  <c r="X895" i="1"/>
  <c r="W895" i="1"/>
  <c r="V895" i="1"/>
  <c r="U895" i="1"/>
  <c r="T895" i="1"/>
  <c r="S895" i="1"/>
  <c r="R895" i="1"/>
  <c r="P895" i="1"/>
  <c r="Q895" i="1" s="1"/>
  <c r="D895" i="1"/>
  <c r="C895" i="1"/>
  <c r="B895" i="1"/>
  <c r="X894" i="1"/>
  <c r="W894" i="1"/>
  <c r="V894" i="1"/>
  <c r="U894" i="1"/>
  <c r="T894" i="1"/>
  <c r="S894" i="1"/>
  <c r="R894" i="1"/>
  <c r="Q894" i="1"/>
  <c r="P894" i="1"/>
  <c r="D894" i="1"/>
  <c r="C894" i="1"/>
  <c r="B894" i="1"/>
  <c r="X893" i="1"/>
  <c r="W893" i="1"/>
  <c r="V893" i="1"/>
  <c r="U893" i="1"/>
  <c r="T893" i="1"/>
  <c r="S893" i="1"/>
  <c r="R893" i="1"/>
  <c r="P893" i="1"/>
  <c r="Q893" i="1" s="1"/>
  <c r="D893" i="1"/>
  <c r="C893" i="1"/>
  <c r="B893" i="1"/>
  <c r="X892" i="1"/>
  <c r="W892" i="1"/>
  <c r="V892" i="1"/>
  <c r="U892" i="1"/>
  <c r="T892" i="1"/>
  <c r="S892" i="1"/>
  <c r="R892" i="1"/>
  <c r="Q892" i="1"/>
  <c r="P892" i="1"/>
  <c r="D892" i="1"/>
  <c r="C892" i="1"/>
  <c r="B892" i="1"/>
  <c r="X891" i="1"/>
  <c r="W891" i="1"/>
  <c r="V891" i="1"/>
  <c r="U891" i="1"/>
  <c r="T891" i="1"/>
  <c r="S891" i="1"/>
  <c r="R891" i="1"/>
  <c r="P891" i="1"/>
  <c r="Q891" i="1" s="1"/>
  <c r="D891" i="1"/>
  <c r="C891" i="1"/>
  <c r="B891" i="1"/>
  <c r="X890" i="1"/>
  <c r="W890" i="1"/>
  <c r="V890" i="1"/>
  <c r="U890" i="1"/>
  <c r="T890" i="1"/>
  <c r="S890" i="1"/>
  <c r="R890" i="1"/>
  <c r="Q890" i="1"/>
  <c r="P890" i="1"/>
  <c r="D890" i="1"/>
  <c r="C890" i="1"/>
  <c r="B890" i="1"/>
  <c r="X889" i="1"/>
  <c r="W889" i="1"/>
  <c r="V889" i="1"/>
  <c r="U889" i="1"/>
  <c r="T889" i="1"/>
  <c r="S889" i="1"/>
  <c r="R889" i="1"/>
  <c r="P889" i="1"/>
  <c r="Q889" i="1" s="1"/>
  <c r="D889" i="1"/>
  <c r="C889" i="1"/>
  <c r="B889" i="1"/>
  <c r="X888" i="1"/>
  <c r="W888" i="1"/>
  <c r="V888" i="1"/>
  <c r="U888" i="1"/>
  <c r="T888" i="1"/>
  <c r="S888" i="1"/>
  <c r="R888" i="1"/>
  <c r="Q888" i="1"/>
  <c r="P888" i="1"/>
  <c r="D888" i="1"/>
  <c r="C888" i="1"/>
  <c r="B888" i="1"/>
  <c r="X887" i="1"/>
  <c r="W887" i="1"/>
  <c r="V887" i="1"/>
  <c r="U887" i="1"/>
  <c r="T887" i="1"/>
  <c r="S887" i="1"/>
  <c r="R887" i="1"/>
  <c r="P887" i="1"/>
  <c r="Q887" i="1" s="1"/>
  <c r="D887" i="1"/>
  <c r="C887" i="1"/>
  <c r="B887" i="1"/>
  <c r="X886" i="1"/>
  <c r="W886" i="1"/>
  <c r="V886" i="1"/>
  <c r="U886" i="1"/>
  <c r="T886" i="1"/>
  <c r="S886" i="1"/>
  <c r="R886" i="1"/>
  <c r="Q886" i="1"/>
  <c r="P886" i="1"/>
  <c r="D886" i="1"/>
  <c r="C886" i="1"/>
  <c r="B886" i="1"/>
  <c r="X885" i="1"/>
  <c r="W885" i="1"/>
  <c r="V885" i="1"/>
  <c r="U885" i="1"/>
  <c r="T885" i="1"/>
  <c r="S885" i="1"/>
  <c r="R885" i="1"/>
  <c r="P885" i="1"/>
  <c r="Q885" i="1" s="1"/>
  <c r="D885" i="1"/>
  <c r="C885" i="1"/>
  <c r="B885" i="1"/>
  <c r="X884" i="1"/>
  <c r="W884" i="1"/>
  <c r="V884" i="1"/>
  <c r="U884" i="1"/>
  <c r="T884" i="1"/>
  <c r="S884" i="1"/>
  <c r="R884" i="1"/>
  <c r="Q884" i="1"/>
  <c r="P884" i="1"/>
  <c r="D884" i="1"/>
  <c r="C884" i="1"/>
  <c r="B884" i="1"/>
  <c r="X883" i="1"/>
  <c r="W883" i="1"/>
  <c r="V883" i="1"/>
  <c r="U883" i="1"/>
  <c r="T883" i="1"/>
  <c r="S883" i="1"/>
  <c r="R883" i="1"/>
  <c r="P883" i="1"/>
  <c r="Q883" i="1" s="1"/>
  <c r="D883" i="1"/>
  <c r="C883" i="1"/>
  <c r="B883" i="1"/>
  <c r="X882" i="1"/>
  <c r="W882" i="1"/>
  <c r="V882" i="1"/>
  <c r="U882" i="1"/>
  <c r="T882" i="1"/>
  <c r="S882" i="1"/>
  <c r="R882" i="1"/>
  <c r="Q882" i="1"/>
  <c r="P882" i="1"/>
  <c r="D882" i="1"/>
  <c r="C882" i="1"/>
  <c r="B882" i="1"/>
  <c r="X881" i="1"/>
  <c r="W881" i="1"/>
  <c r="V881" i="1"/>
  <c r="U881" i="1"/>
  <c r="T881" i="1"/>
  <c r="S881" i="1"/>
  <c r="R881" i="1"/>
  <c r="P881" i="1"/>
  <c r="Q881" i="1" s="1"/>
  <c r="D881" i="1"/>
  <c r="C881" i="1"/>
  <c r="B881" i="1"/>
  <c r="X880" i="1"/>
  <c r="W880" i="1"/>
  <c r="V880" i="1"/>
  <c r="U880" i="1"/>
  <c r="T880" i="1"/>
  <c r="S880" i="1"/>
  <c r="R880" i="1"/>
  <c r="Q880" i="1"/>
  <c r="P880" i="1"/>
  <c r="D880" i="1"/>
  <c r="C880" i="1"/>
  <c r="B880" i="1"/>
  <c r="X879" i="1"/>
  <c r="W879" i="1"/>
  <c r="V879" i="1"/>
  <c r="U879" i="1"/>
  <c r="T879" i="1"/>
  <c r="S879" i="1"/>
  <c r="R879" i="1"/>
  <c r="P879" i="1"/>
  <c r="Q879" i="1" s="1"/>
  <c r="D879" i="1"/>
  <c r="C879" i="1"/>
  <c r="B879" i="1"/>
  <c r="X878" i="1"/>
  <c r="W878" i="1"/>
  <c r="V878" i="1"/>
  <c r="U878" i="1"/>
  <c r="T878" i="1"/>
  <c r="S878" i="1"/>
  <c r="R878" i="1"/>
  <c r="Q878" i="1"/>
  <c r="P878" i="1"/>
  <c r="D878" i="1"/>
  <c r="C878" i="1"/>
  <c r="B878" i="1"/>
  <c r="X877" i="1"/>
  <c r="W877" i="1"/>
  <c r="V877" i="1"/>
  <c r="U877" i="1"/>
  <c r="T877" i="1"/>
  <c r="S877" i="1"/>
  <c r="R877" i="1"/>
  <c r="P877" i="1"/>
  <c r="Q877" i="1" s="1"/>
  <c r="D877" i="1"/>
  <c r="C877" i="1"/>
  <c r="B877" i="1"/>
  <c r="X876" i="1"/>
  <c r="W876" i="1"/>
  <c r="V876" i="1"/>
  <c r="U876" i="1"/>
  <c r="T876" i="1"/>
  <c r="S876" i="1"/>
  <c r="R876" i="1"/>
  <c r="Q876" i="1"/>
  <c r="P876" i="1"/>
  <c r="D876" i="1"/>
  <c r="C876" i="1"/>
  <c r="B876" i="1"/>
  <c r="X875" i="1"/>
  <c r="W875" i="1"/>
  <c r="V875" i="1"/>
  <c r="U875" i="1"/>
  <c r="T875" i="1"/>
  <c r="S875" i="1"/>
  <c r="R875" i="1"/>
  <c r="P875" i="1"/>
  <c r="Q875" i="1" s="1"/>
  <c r="D875" i="1"/>
  <c r="C875" i="1"/>
  <c r="B875" i="1"/>
  <c r="X874" i="1"/>
  <c r="W874" i="1"/>
  <c r="V874" i="1"/>
  <c r="U874" i="1"/>
  <c r="T874" i="1"/>
  <c r="S874" i="1"/>
  <c r="R874" i="1"/>
  <c r="Q874" i="1"/>
  <c r="P874" i="1"/>
  <c r="D874" i="1"/>
  <c r="C874" i="1"/>
  <c r="B874" i="1"/>
  <c r="X873" i="1"/>
  <c r="W873" i="1"/>
  <c r="V873" i="1"/>
  <c r="U873" i="1"/>
  <c r="T873" i="1"/>
  <c r="S873" i="1"/>
  <c r="R873" i="1"/>
  <c r="P873" i="1"/>
  <c r="Q873" i="1" s="1"/>
  <c r="D873" i="1"/>
  <c r="C873" i="1"/>
  <c r="B873" i="1"/>
  <c r="X872" i="1"/>
  <c r="W872" i="1"/>
  <c r="V872" i="1"/>
  <c r="U872" i="1"/>
  <c r="T872" i="1"/>
  <c r="S872" i="1"/>
  <c r="R872" i="1"/>
  <c r="Q872" i="1"/>
  <c r="P872" i="1"/>
  <c r="D872" i="1"/>
  <c r="C872" i="1"/>
  <c r="B872" i="1"/>
  <c r="X871" i="1"/>
  <c r="W871" i="1"/>
  <c r="V871" i="1"/>
  <c r="U871" i="1"/>
  <c r="T871" i="1"/>
  <c r="S871" i="1"/>
  <c r="R871" i="1"/>
  <c r="P871" i="1"/>
  <c r="Q871" i="1" s="1"/>
  <c r="D871" i="1"/>
  <c r="C871" i="1"/>
  <c r="B871" i="1"/>
  <c r="X870" i="1"/>
  <c r="W870" i="1"/>
  <c r="V870" i="1"/>
  <c r="U870" i="1"/>
  <c r="T870" i="1"/>
  <c r="S870" i="1"/>
  <c r="R870" i="1"/>
  <c r="Q870" i="1"/>
  <c r="P870" i="1"/>
  <c r="D870" i="1"/>
  <c r="C870" i="1"/>
  <c r="B870" i="1"/>
  <c r="X869" i="1"/>
  <c r="W869" i="1"/>
  <c r="V869" i="1"/>
  <c r="U869" i="1"/>
  <c r="T869" i="1"/>
  <c r="S869" i="1"/>
  <c r="R869" i="1"/>
  <c r="P869" i="1"/>
  <c r="Q869" i="1" s="1"/>
  <c r="D869" i="1"/>
  <c r="C869" i="1"/>
  <c r="B869" i="1"/>
  <c r="X868" i="1"/>
  <c r="W868" i="1"/>
  <c r="V868" i="1"/>
  <c r="U868" i="1"/>
  <c r="T868" i="1"/>
  <c r="S868" i="1"/>
  <c r="R868" i="1"/>
  <c r="Q868" i="1"/>
  <c r="P868" i="1"/>
  <c r="D868" i="1"/>
  <c r="C868" i="1"/>
  <c r="B868" i="1"/>
  <c r="X867" i="1"/>
  <c r="W867" i="1"/>
  <c r="V867" i="1"/>
  <c r="U867" i="1"/>
  <c r="T867" i="1"/>
  <c r="S867" i="1"/>
  <c r="R867" i="1"/>
  <c r="P867" i="1"/>
  <c r="Q867" i="1" s="1"/>
  <c r="D867" i="1"/>
  <c r="C867" i="1"/>
  <c r="B867" i="1"/>
  <c r="X866" i="1"/>
  <c r="W866" i="1"/>
  <c r="V866" i="1"/>
  <c r="U866" i="1"/>
  <c r="T866" i="1"/>
  <c r="S866" i="1"/>
  <c r="R866" i="1"/>
  <c r="Q866" i="1"/>
  <c r="P866" i="1"/>
  <c r="D866" i="1"/>
  <c r="C866" i="1"/>
  <c r="B866" i="1"/>
  <c r="X865" i="1"/>
  <c r="W865" i="1"/>
  <c r="V865" i="1"/>
  <c r="U865" i="1"/>
  <c r="T865" i="1"/>
  <c r="S865" i="1"/>
  <c r="R865" i="1"/>
  <c r="P865" i="1"/>
  <c r="Q865" i="1" s="1"/>
  <c r="D865" i="1"/>
  <c r="C865" i="1"/>
  <c r="B865" i="1"/>
  <c r="X864" i="1"/>
  <c r="W864" i="1"/>
  <c r="V864" i="1"/>
  <c r="U864" i="1"/>
  <c r="T864" i="1"/>
  <c r="S864" i="1"/>
  <c r="R864" i="1"/>
  <c r="Q864" i="1"/>
  <c r="P864" i="1"/>
  <c r="D864" i="1"/>
  <c r="C864" i="1"/>
  <c r="B864" i="1"/>
  <c r="X863" i="1"/>
  <c r="W863" i="1"/>
  <c r="V863" i="1"/>
  <c r="U863" i="1"/>
  <c r="T863" i="1"/>
  <c r="S863" i="1"/>
  <c r="R863" i="1"/>
  <c r="P863" i="1"/>
  <c r="Q863" i="1" s="1"/>
  <c r="D863" i="1"/>
  <c r="C863" i="1"/>
  <c r="B863" i="1"/>
  <c r="X862" i="1"/>
  <c r="W862" i="1"/>
  <c r="V862" i="1"/>
  <c r="U862" i="1"/>
  <c r="T862" i="1"/>
  <c r="S862" i="1"/>
  <c r="R862" i="1"/>
  <c r="Q862" i="1"/>
  <c r="P862" i="1"/>
  <c r="D862" i="1"/>
  <c r="C862" i="1"/>
  <c r="B862" i="1"/>
  <c r="X861" i="1"/>
  <c r="W861" i="1"/>
  <c r="V861" i="1"/>
  <c r="U861" i="1"/>
  <c r="T861" i="1"/>
  <c r="S861" i="1"/>
  <c r="R861" i="1"/>
  <c r="P861" i="1"/>
  <c r="Q861" i="1" s="1"/>
  <c r="D861" i="1"/>
  <c r="C861" i="1"/>
  <c r="B861" i="1"/>
  <c r="X860" i="1"/>
  <c r="W860" i="1"/>
  <c r="V860" i="1"/>
  <c r="U860" i="1"/>
  <c r="T860" i="1"/>
  <c r="S860" i="1"/>
  <c r="R860" i="1"/>
  <c r="Q860" i="1"/>
  <c r="P860" i="1"/>
  <c r="D860" i="1"/>
  <c r="C860" i="1"/>
  <c r="B860" i="1"/>
  <c r="X859" i="1"/>
  <c r="W859" i="1"/>
  <c r="V859" i="1"/>
  <c r="U859" i="1"/>
  <c r="T859" i="1"/>
  <c r="S859" i="1"/>
  <c r="R859" i="1"/>
  <c r="P859" i="1"/>
  <c r="Q859" i="1" s="1"/>
  <c r="D859" i="1"/>
  <c r="C859" i="1"/>
  <c r="B859" i="1"/>
  <c r="X858" i="1"/>
  <c r="W858" i="1"/>
  <c r="V858" i="1"/>
  <c r="U858" i="1"/>
  <c r="T858" i="1"/>
  <c r="S858" i="1"/>
  <c r="R858" i="1"/>
  <c r="Q858" i="1"/>
  <c r="P858" i="1"/>
  <c r="D858" i="1"/>
  <c r="C858" i="1"/>
  <c r="B858" i="1"/>
  <c r="X857" i="1"/>
  <c r="W857" i="1"/>
  <c r="V857" i="1"/>
  <c r="U857" i="1"/>
  <c r="T857" i="1"/>
  <c r="S857" i="1"/>
  <c r="R857" i="1"/>
  <c r="P857" i="1"/>
  <c r="Q857" i="1" s="1"/>
  <c r="D857" i="1"/>
  <c r="C857" i="1"/>
  <c r="B857" i="1"/>
  <c r="X856" i="1"/>
  <c r="W856" i="1"/>
  <c r="V856" i="1"/>
  <c r="U856" i="1"/>
  <c r="T856" i="1"/>
  <c r="S856" i="1"/>
  <c r="R856" i="1"/>
  <c r="Q856" i="1"/>
  <c r="P856" i="1"/>
  <c r="D856" i="1"/>
  <c r="C856" i="1"/>
  <c r="B856" i="1"/>
  <c r="X855" i="1"/>
  <c r="W855" i="1"/>
  <c r="V855" i="1"/>
  <c r="U855" i="1"/>
  <c r="T855" i="1"/>
  <c r="S855" i="1"/>
  <c r="R855" i="1"/>
  <c r="P855" i="1"/>
  <c r="Q855" i="1" s="1"/>
  <c r="D855" i="1"/>
  <c r="C855" i="1"/>
  <c r="B855" i="1"/>
  <c r="X854" i="1"/>
  <c r="W854" i="1"/>
  <c r="V854" i="1"/>
  <c r="U854" i="1"/>
  <c r="T854" i="1"/>
  <c r="S854" i="1"/>
  <c r="R854" i="1"/>
  <c r="Q854" i="1"/>
  <c r="P854" i="1"/>
  <c r="D854" i="1"/>
  <c r="C854" i="1"/>
  <c r="B854" i="1"/>
  <c r="X853" i="1"/>
  <c r="W853" i="1"/>
  <c r="V853" i="1"/>
  <c r="U853" i="1"/>
  <c r="T853" i="1"/>
  <c r="S853" i="1"/>
  <c r="R853" i="1"/>
  <c r="P853" i="1"/>
  <c r="Q853" i="1" s="1"/>
  <c r="D853" i="1"/>
  <c r="C853" i="1"/>
  <c r="B853" i="1"/>
  <c r="X852" i="1"/>
  <c r="W852" i="1"/>
  <c r="V852" i="1"/>
  <c r="U852" i="1"/>
  <c r="T852" i="1"/>
  <c r="S852" i="1"/>
  <c r="R852" i="1"/>
  <c r="Q852" i="1"/>
  <c r="P852" i="1"/>
  <c r="D852" i="1"/>
  <c r="C852" i="1"/>
  <c r="B852" i="1"/>
  <c r="X851" i="1"/>
  <c r="W851" i="1"/>
  <c r="V851" i="1"/>
  <c r="U851" i="1"/>
  <c r="T851" i="1"/>
  <c r="S851" i="1"/>
  <c r="R851" i="1"/>
  <c r="P851" i="1"/>
  <c r="Q851" i="1" s="1"/>
  <c r="D851" i="1"/>
  <c r="C851" i="1"/>
  <c r="B851" i="1"/>
  <c r="X850" i="1"/>
  <c r="W850" i="1"/>
  <c r="V850" i="1"/>
  <c r="U850" i="1"/>
  <c r="T850" i="1"/>
  <c r="S850" i="1"/>
  <c r="R850" i="1"/>
  <c r="Q850" i="1"/>
  <c r="P850" i="1"/>
  <c r="D850" i="1"/>
  <c r="C850" i="1"/>
  <c r="B850" i="1"/>
  <c r="X849" i="1"/>
  <c r="W849" i="1"/>
  <c r="V849" i="1"/>
  <c r="U849" i="1"/>
  <c r="T849" i="1"/>
  <c r="S849" i="1"/>
  <c r="R849" i="1"/>
  <c r="P849" i="1"/>
  <c r="Q849" i="1" s="1"/>
  <c r="D849" i="1"/>
  <c r="C849" i="1"/>
  <c r="B849" i="1"/>
  <c r="X848" i="1"/>
  <c r="W848" i="1"/>
  <c r="V848" i="1"/>
  <c r="U848" i="1"/>
  <c r="T848" i="1"/>
  <c r="S848" i="1"/>
  <c r="R848" i="1"/>
  <c r="Q848" i="1"/>
  <c r="P848" i="1"/>
  <c r="D848" i="1"/>
  <c r="C848" i="1"/>
  <c r="B848" i="1"/>
  <c r="X847" i="1"/>
  <c r="W847" i="1"/>
  <c r="V847" i="1"/>
  <c r="U847" i="1"/>
  <c r="T847" i="1"/>
  <c r="S847" i="1"/>
  <c r="R847" i="1"/>
  <c r="P847" i="1"/>
  <c r="Q847" i="1" s="1"/>
  <c r="D847" i="1"/>
  <c r="C847" i="1"/>
  <c r="B847" i="1"/>
  <c r="X846" i="1"/>
  <c r="W846" i="1"/>
  <c r="V846" i="1"/>
  <c r="U846" i="1"/>
  <c r="T846" i="1"/>
  <c r="S846" i="1"/>
  <c r="R846" i="1"/>
  <c r="Q846" i="1"/>
  <c r="P846" i="1"/>
  <c r="D846" i="1"/>
  <c r="C846" i="1"/>
  <c r="B846" i="1"/>
  <c r="X845" i="1"/>
  <c r="W845" i="1"/>
  <c r="V845" i="1"/>
  <c r="U845" i="1"/>
  <c r="T845" i="1"/>
  <c r="S845" i="1"/>
  <c r="R845" i="1"/>
  <c r="P845" i="1"/>
  <c r="Q845" i="1" s="1"/>
  <c r="D845" i="1"/>
  <c r="C845" i="1"/>
  <c r="B845" i="1"/>
  <c r="X844" i="1"/>
  <c r="W844" i="1"/>
  <c r="V844" i="1"/>
  <c r="U844" i="1"/>
  <c r="T844" i="1"/>
  <c r="S844" i="1"/>
  <c r="R844" i="1"/>
  <c r="Q844" i="1"/>
  <c r="P844" i="1"/>
  <c r="D844" i="1"/>
  <c r="C844" i="1"/>
  <c r="B844" i="1"/>
  <c r="X843" i="1"/>
  <c r="W843" i="1"/>
  <c r="V843" i="1"/>
  <c r="U843" i="1"/>
  <c r="T843" i="1"/>
  <c r="S843" i="1"/>
  <c r="R843" i="1"/>
  <c r="P843" i="1"/>
  <c r="Q843" i="1" s="1"/>
  <c r="D843" i="1"/>
  <c r="C843" i="1"/>
  <c r="B843" i="1"/>
  <c r="X842" i="1"/>
  <c r="W842" i="1"/>
  <c r="V842" i="1"/>
  <c r="U842" i="1"/>
  <c r="T842" i="1"/>
  <c r="S842" i="1"/>
  <c r="R842" i="1"/>
  <c r="Q842" i="1"/>
  <c r="P842" i="1"/>
  <c r="D842" i="1"/>
  <c r="C842" i="1"/>
  <c r="B842" i="1"/>
  <c r="X841" i="1"/>
  <c r="W841" i="1"/>
  <c r="V841" i="1"/>
  <c r="U841" i="1"/>
  <c r="T841" i="1"/>
  <c r="S841" i="1"/>
  <c r="R841" i="1"/>
  <c r="P841" i="1"/>
  <c r="Q841" i="1" s="1"/>
  <c r="D841" i="1"/>
  <c r="C841" i="1"/>
  <c r="B841" i="1"/>
  <c r="X840" i="1"/>
  <c r="W840" i="1"/>
  <c r="V840" i="1"/>
  <c r="U840" i="1"/>
  <c r="T840" i="1"/>
  <c r="S840" i="1"/>
  <c r="R840" i="1"/>
  <c r="Q840" i="1"/>
  <c r="P840" i="1"/>
  <c r="D840" i="1"/>
  <c r="C840" i="1"/>
  <c r="B840" i="1"/>
  <c r="X839" i="1"/>
  <c r="W839" i="1"/>
  <c r="V839" i="1"/>
  <c r="U839" i="1"/>
  <c r="T839" i="1"/>
  <c r="S839" i="1"/>
  <c r="R839" i="1"/>
  <c r="P839" i="1"/>
  <c r="Q839" i="1" s="1"/>
  <c r="D839" i="1"/>
  <c r="C839" i="1"/>
  <c r="B839" i="1"/>
  <c r="X838" i="1"/>
  <c r="W838" i="1"/>
  <c r="V838" i="1"/>
  <c r="U838" i="1"/>
  <c r="T838" i="1"/>
  <c r="S838" i="1"/>
  <c r="R838" i="1"/>
  <c r="Q838" i="1"/>
  <c r="P838" i="1"/>
  <c r="D838" i="1"/>
  <c r="C838" i="1"/>
  <c r="B838" i="1"/>
  <c r="X837" i="1"/>
  <c r="W837" i="1"/>
  <c r="V837" i="1"/>
  <c r="U837" i="1"/>
  <c r="T837" i="1"/>
  <c r="S837" i="1"/>
  <c r="R837" i="1"/>
  <c r="P837" i="1"/>
  <c r="Q837" i="1" s="1"/>
  <c r="D837" i="1"/>
  <c r="C837" i="1"/>
  <c r="B837" i="1"/>
  <c r="X836" i="1"/>
  <c r="W836" i="1"/>
  <c r="V836" i="1"/>
  <c r="U836" i="1"/>
  <c r="T836" i="1"/>
  <c r="S836" i="1"/>
  <c r="R836" i="1"/>
  <c r="Q836" i="1"/>
  <c r="P836" i="1"/>
  <c r="D836" i="1"/>
  <c r="C836" i="1"/>
  <c r="B836" i="1"/>
  <c r="X835" i="1"/>
  <c r="W835" i="1"/>
  <c r="V835" i="1"/>
  <c r="U835" i="1"/>
  <c r="T835" i="1"/>
  <c r="S835" i="1"/>
  <c r="R835" i="1"/>
  <c r="P835" i="1"/>
  <c r="Q835" i="1" s="1"/>
  <c r="D835" i="1"/>
  <c r="C835" i="1"/>
  <c r="B835" i="1"/>
  <c r="X834" i="1"/>
  <c r="W834" i="1"/>
  <c r="V834" i="1"/>
  <c r="U834" i="1"/>
  <c r="T834" i="1"/>
  <c r="S834" i="1"/>
  <c r="R834" i="1"/>
  <c r="Q834" i="1"/>
  <c r="P834" i="1"/>
  <c r="D834" i="1"/>
  <c r="C834" i="1"/>
  <c r="B834" i="1"/>
  <c r="X833" i="1"/>
  <c r="W833" i="1"/>
  <c r="V833" i="1"/>
  <c r="U833" i="1"/>
  <c r="T833" i="1"/>
  <c r="S833" i="1"/>
  <c r="R833" i="1"/>
  <c r="P833" i="1"/>
  <c r="Q833" i="1" s="1"/>
  <c r="D833" i="1"/>
  <c r="C833" i="1"/>
  <c r="B833" i="1"/>
  <c r="X832" i="1"/>
  <c r="W832" i="1"/>
  <c r="V832" i="1"/>
  <c r="U832" i="1"/>
  <c r="T832" i="1"/>
  <c r="S832" i="1"/>
  <c r="R832" i="1"/>
  <c r="Q832" i="1"/>
  <c r="P832" i="1"/>
  <c r="D832" i="1"/>
  <c r="C832" i="1"/>
  <c r="B832" i="1"/>
  <c r="X831" i="1"/>
  <c r="W831" i="1"/>
  <c r="V831" i="1"/>
  <c r="U831" i="1"/>
  <c r="T831" i="1"/>
  <c r="S831" i="1"/>
  <c r="R831" i="1"/>
  <c r="P831" i="1"/>
  <c r="Q831" i="1" s="1"/>
  <c r="D831" i="1"/>
  <c r="C831" i="1"/>
  <c r="B831" i="1"/>
  <c r="X830" i="1"/>
  <c r="W830" i="1"/>
  <c r="V830" i="1"/>
  <c r="U830" i="1"/>
  <c r="T830" i="1"/>
  <c r="S830" i="1"/>
  <c r="R830" i="1"/>
  <c r="Q830" i="1"/>
  <c r="P830" i="1"/>
  <c r="D830" i="1"/>
  <c r="C830" i="1"/>
  <c r="B830" i="1"/>
  <c r="X829" i="1"/>
  <c r="W829" i="1"/>
  <c r="V829" i="1"/>
  <c r="U829" i="1"/>
  <c r="T829" i="1"/>
  <c r="S829" i="1"/>
  <c r="R829" i="1"/>
  <c r="P829" i="1"/>
  <c r="Q829" i="1" s="1"/>
  <c r="D829" i="1"/>
  <c r="C829" i="1"/>
  <c r="B829" i="1"/>
  <c r="X828" i="1"/>
  <c r="W828" i="1"/>
  <c r="V828" i="1"/>
  <c r="U828" i="1"/>
  <c r="T828" i="1"/>
  <c r="S828" i="1"/>
  <c r="R828" i="1"/>
  <c r="Q828" i="1"/>
  <c r="P828" i="1"/>
  <c r="D828" i="1"/>
  <c r="C828" i="1"/>
  <c r="B828" i="1"/>
  <c r="X827" i="1"/>
  <c r="W827" i="1"/>
  <c r="V827" i="1"/>
  <c r="U827" i="1"/>
  <c r="T827" i="1"/>
  <c r="S827" i="1"/>
  <c r="R827" i="1"/>
  <c r="P827" i="1"/>
  <c r="Q827" i="1" s="1"/>
  <c r="D827" i="1"/>
  <c r="C827" i="1"/>
  <c r="B827" i="1"/>
  <c r="X826" i="1"/>
  <c r="W826" i="1"/>
  <c r="V826" i="1"/>
  <c r="U826" i="1"/>
  <c r="T826" i="1"/>
  <c r="S826" i="1"/>
  <c r="R826" i="1"/>
  <c r="Q826" i="1"/>
  <c r="P826" i="1"/>
  <c r="D826" i="1"/>
  <c r="C826" i="1"/>
  <c r="B826" i="1"/>
  <c r="X825" i="1"/>
  <c r="W825" i="1"/>
  <c r="V825" i="1"/>
  <c r="U825" i="1"/>
  <c r="T825" i="1"/>
  <c r="S825" i="1"/>
  <c r="R825" i="1"/>
  <c r="P825" i="1"/>
  <c r="Q825" i="1" s="1"/>
  <c r="D825" i="1"/>
  <c r="C825" i="1"/>
  <c r="B825" i="1"/>
  <c r="X824" i="1"/>
  <c r="W824" i="1"/>
  <c r="V824" i="1"/>
  <c r="U824" i="1"/>
  <c r="T824" i="1"/>
  <c r="S824" i="1"/>
  <c r="R824" i="1"/>
  <c r="Q824" i="1"/>
  <c r="P824" i="1"/>
  <c r="D824" i="1"/>
  <c r="C824" i="1"/>
  <c r="B824" i="1"/>
  <c r="X823" i="1"/>
  <c r="W823" i="1"/>
  <c r="V823" i="1"/>
  <c r="U823" i="1"/>
  <c r="T823" i="1"/>
  <c r="S823" i="1"/>
  <c r="R823" i="1"/>
  <c r="P823" i="1"/>
  <c r="Q823" i="1" s="1"/>
  <c r="D823" i="1"/>
  <c r="C823" i="1"/>
  <c r="B823" i="1"/>
  <c r="X822" i="1"/>
  <c r="W822" i="1"/>
  <c r="V822" i="1"/>
  <c r="U822" i="1"/>
  <c r="T822" i="1"/>
  <c r="S822" i="1"/>
  <c r="R822" i="1"/>
  <c r="Q822" i="1"/>
  <c r="P822" i="1"/>
  <c r="D822" i="1"/>
  <c r="C822" i="1"/>
  <c r="B822" i="1"/>
  <c r="X821" i="1"/>
  <c r="W821" i="1"/>
  <c r="V821" i="1"/>
  <c r="U821" i="1"/>
  <c r="T821" i="1"/>
  <c r="S821" i="1"/>
  <c r="R821" i="1"/>
  <c r="P821" i="1"/>
  <c r="Q821" i="1" s="1"/>
  <c r="D821" i="1"/>
  <c r="C821" i="1"/>
  <c r="B821" i="1"/>
  <c r="X820" i="1"/>
  <c r="W820" i="1"/>
  <c r="V820" i="1"/>
  <c r="U820" i="1"/>
  <c r="T820" i="1"/>
  <c r="S820" i="1"/>
  <c r="R820" i="1"/>
  <c r="Q820" i="1"/>
  <c r="P820" i="1"/>
  <c r="D820" i="1"/>
  <c r="C820" i="1"/>
  <c r="B820" i="1"/>
  <c r="X819" i="1"/>
  <c r="W819" i="1"/>
  <c r="V819" i="1"/>
  <c r="U819" i="1"/>
  <c r="T819" i="1"/>
  <c r="S819" i="1"/>
  <c r="R819" i="1"/>
  <c r="P819" i="1"/>
  <c r="Q819" i="1" s="1"/>
  <c r="D819" i="1"/>
  <c r="C819" i="1"/>
  <c r="B819" i="1"/>
  <c r="X818" i="1"/>
  <c r="W818" i="1"/>
  <c r="V818" i="1"/>
  <c r="U818" i="1"/>
  <c r="T818" i="1"/>
  <c r="S818" i="1"/>
  <c r="R818" i="1"/>
  <c r="Q818" i="1"/>
  <c r="P818" i="1"/>
  <c r="D818" i="1"/>
  <c r="C818" i="1"/>
  <c r="B818" i="1"/>
  <c r="X817" i="1"/>
  <c r="W817" i="1"/>
  <c r="V817" i="1"/>
  <c r="U817" i="1"/>
  <c r="T817" i="1"/>
  <c r="S817" i="1"/>
  <c r="R817" i="1"/>
  <c r="P817" i="1"/>
  <c r="Q817" i="1" s="1"/>
  <c r="D817" i="1"/>
  <c r="C817" i="1"/>
  <c r="B817" i="1"/>
  <c r="X816" i="1"/>
  <c r="W816" i="1"/>
  <c r="V816" i="1"/>
  <c r="U816" i="1"/>
  <c r="T816" i="1"/>
  <c r="S816" i="1"/>
  <c r="R816" i="1"/>
  <c r="Q816" i="1"/>
  <c r="P816" i="1"/>
  <c r="D816" i="1"/>
  <c r="C816" i="1"/>
  <c r="B816" i="1"/>
  <c r="X815" i="1"/>
  <c r="W815" i="1"/>
  <c r="V815" i="1"/>
  <c r="U815" i="1"/>
  <c r="T815" i="1"/>
  <c r="S815" i="1"/>
  <c r="R815" i="1"/>
  <c r="P815" i="1"/>
  <c r="Q815" i="1" s="1"/>
  <c r="D815" i="1"/>
  <c r="C815" i="1"/>
  <c r="B815" i="1"/>
  <c r="X814" i="1"/>
  <c r="W814" i="1"/>
  <c r="V814" i="1"/>
  <c r="U814" i="1"/>
  <c r="T814" i="1"/>
  <c r="S814" i="1"/>
  <c r="R814" i="1"/>
  <c r="Q814" i="1"/>
  <c r="P814" i="1"/>
  <c r="D814" i="1"/>
  <c r="C814" i="1"/>
  <c r="B814" i="1"/>
  <c r="X813" i="1"/>
  <c r="W813" i="1"/>
  <c r="V813" i="1"/>
  <c r="U813" i="1"/>
  <c r="T813" i="1"/>
  <c r="S813" i="1"/>
  <c r="R813" i="1"/>
  <c r="P813" i="1"/>
  <c r="Q813" i="1" s="1"/>
  <c r="D813" i="1"/>
  <c r="C813" i="1"/>
  <c r="B813" i="1"/>
  <c r="X812" i="1"/>
  <c r="W812" i="1"/>
  <c r="V812" i="1"/>
  <c r="U812" i="1"/>
  <c r="T812" i="1"/>
  <c r="S812" i="1"/>
  <c r="R812" i="1"/>
  <c r="Q812" i="1"/>
  <c r="P812" i="1"/>
  <c r="D812" i="1"/>
  <c r="C812" i="1"/>
  <c r="B812" i="1"/>
  <c r="X811" i="1"/>
  <c r="W811" i="1"/>
  <c r="V811" i="1"/>
  <c r="U811" i="1"/>
  <c r="T811" i="1"/>
  <c r="S811" i="1"/>
  <c r="R811" i="1"/>
  <c r="P811" i="1"/>
  <c r="Q811" i="1" s="1"/>
  <c r="D811" i="1"/>
  <c r="C811" i="1"/>
  <c r="B811" i="1"/>
  <c r="X810" i="1"/>
  <c r="W810" i="1"/>
  <c r="V810" i="1"/>
  <c r="U810" i="1"/>
  <c r="T810" i="1"/>
  <c r="S810" i="1"/>
  <c r="R810" i="1"/>
  <c r="Q810" i="1"/>
  <c r="P810" i="1"/>
  <c r="D810" i="1"/>
  <c r="C810" i="1"/>
  <c r="B810" i="1"/>
  <c r="X809" i="1"/>
  <c r="W809" i="1"/>
  <c r="V809" i="1"/>
  <c r="U809" i="1"/>
  <c r="T809" i="1"/>
  <c r="S809" i="1"/>
  <c r="R809" i="1"/>
  <c r="P809" i="1"/>
  <c r="Q809" i="1" s="1"/>
  <c r="D809" i="1"/>
  <c r="C809" i="1"/>
  <c r="B809" i="1"/>
  <c r="X808" i="1"/>
  <c r="W808" i="1"/>
  <c r="V808" i="1"/>
  <c r="U808" i="1"/>
  <c r="T808" i="1"/>
  <c r="S808" i="1"/>
  <c r="R808" i="1"/>
  <c r="Q808" i="1"/>
  <c r="P808" i="1"/>
  <c r="D808" i="1"/>
  <c r="C808" i="1"/>
  <c r="B808" i="1"/>
  <c r="X807" i="1"/>
  <c r="W807" i="1"/>
  <c r="V807" i="1"/>
  <c r="U807" i="1"/>
  <c r="T807" i="1"/>
  <c r="S807" i="1"/>
  <c r="R807" i="1"/>
  <c r="P807" i="1"/>
  <c r="Q807" i="1" s="1"/>
  <c r="D807" i="1"/>
  <c r="C807" i="1"/>
  <c r="B807" i="1"/>
  <c r="X806" i="1"/>
  <c r="W806" i="1"/>
  <c r="V806" i="1"/>
  <c r="U806" i="1"/>
  <c r="T806" i="1"/>
  <c r="S806" i="1"/>
  <c r="R806" i="1"/>
  <c r="Q806" i="1"/>
  <c r="P806" i="1"/>
  <c r="D806" i="1"/>
  <c r="C806" i="1"/>
  <c r="B806" i="1"/>
  <c r="X805" i="1"/>
  <c r="W805" i="1"/>
  <c r="V805" i="1"/>
  <c r="U805" i="1"/>
  <c r="T805" i="1"/>
  <c r="S805" i="1"/>
  <c r="R805" i="1"/>
  <c r="P805" i="1"/>
  <c r="Q805" i="1" s="1"/>
  <c r="D805" i="1"/>
  <c r="C805" i="1"/>
  <c r="B805" i="1"/>
  <c r="X804" i="1"/>
  <c r="W804" i="1"/>
  <c r="V804" i="1"/>
  <c r="U804" i="1"/>
  <c r="T804" i="1"/>
  <c r="S804" i="1"/>
  <c r="R804" i="1"/>
  <c r="Q804" i="1"/>
  <c r="P804" i="1"/>
  <c r="D804" i="1"/>
  <c r="C804" i="1"/>
  <c r="B804" i="1"/>
  <c r="X803" i="1"/>
  <c r="W803" i="1"/>
  <c r="V803" i="1"/>
  <c r="U803" i="1"/>
  <c r="T803" i="1"/>
  <c r="S803" i="1"/>
  <c r="R803" i="1"/>
  <c r="P803" i="1"/>
  <c r="Q803" i="1" s="1"/>
  <c r="D803" i="1"/>
  <c r="C803" i="1"/>
  <c r="B803" i="1"/>
  <c r="X802" i="1"/>
  <c r="W802" i="1"/>
  <c r="V802" i="1"/>
  <c r="U802" i="1"/>
  <c r="T802" i="1"/>
  <c r="S802" i="1"/>
  <c r="R802" i="1"/>
  <c r="Q802" i="1"/>
  <c r="P802" i="1"/>
  <c r="D802" i="1"/>
  <c r="C802" i="1"/>
  <c r="B802" i="1"/>
  <c r="X801" i="1"/>
  <c r="W801" i="1"/>
  <c r="V801" i="1"/>
  <c r="U801" i="1"/>
  <c r="T801" i="1"/>
  <c r="S801" i="1"/>
  <c r="R801" i="1"/>
  <c r="P801" i="1"/>
  <c r="Q801" i="1" s="1"/>
  <c r="D801" i="1"/>
  <c r="C801" i="1"/>
  <c r="B801" i="1"/>
  <c r="X800" i="1"/>
  <c r="W800" i="1"/>
  <c r="V800" i="1"/>
  <c r="U800" i="1"/>
  <c r="T800" i="1"/>
  <c r="S800" i="1"/>
  <c r="R800" i="1"/>
  <c r="Q800" i="1"/>
  <c r="P800" i="1"/>
  <c r="D800" i="1"/>
  <c r="C800" i="1"/>
  <c r="B800" i="1"/>
  <c r="X799" i="1"/>
  <c r="W799" i="1"/>
  <c r="V799" i="1"/>
  <c r="U799" i="1"/>
  <c r="T799" i="1"/>
  <c r="S799" i="1"/>
  <c r="R799" i="1"/>
  <c r="P799" i="1"/>
  <c r="Q799" i="1" s="1"/>
  <c r="D799" i="1"/>
  <c r="C799" i="1"/>
  <c r="B799" i="1"/>
  <c r="X798" i="1"/>
  <c r="W798" i="1"/>
  <c r="V798" i="1"/>
  <c r="U798" i="1"/>
  <c r="T798" i="1"/>
  <c r="S798" i="1"/>
  <c r="R798" i="1"/>
  <c r="Q798" i="1"/>
  <c r="P798" i="1"/>
  <c r="D798" i="1"/>
  <c r="C798" i="1"/>
  <c r="B798" i="1"/>
  <c r="X797" i="1"/>
  <c r="W797" i="1"/>
  <c r="V797" i="1"/>
  <c r="U797" i="1"/>
  <c r="T797" i="1"/>
  <c r="S797" i="1"/>
  <c r="R797" i="1"/>
  <c r="Q797" i="1"/>
  <c r="P797" i="1"/>
  <c r="D797" i="1"/>
  <c r="C797" i="1"/>
  <c r="B797" i="1"/>
  <c r="X796" i="1"/>
  <c r="W796" i="1"/>
  <c r="V796" i="1"/>
  <c r="U796" i="1"/>
  <c r="T796" i="1"/>
  <c r="S796" i="1"/>
  <c r="R796" i="1"/>
  <c r="Q796" i="1"/>
  <c r="P796" i="1"/>
  <c r="D796" i="1"/>
  <c r="C796" i="1"/>
  <c r="B796" i="1"/>
  <c r="X795" i="1"/>
  <c r="W795" i="1"/>
  <c r="V795" i="1"/>
  <c r="U795" i="1"/>
  <c r="T795" i="1"/>
  <c r="S795" i="1"/>
  <c r="R795" i="1"/>
  <c r="P795" i="1"/>
  <c r="Q795" i="1" s="1"/>
  <c r="D795" i="1"/>
  <c r="C795" i="1"/>
  <c r="B795" i="1"/>
  <c r="X794" i="1"/>
  <c r="W794" i="1"/>
  <c r="V794" i="1"/>
  <c r="U794" i="1"/>
  <c r="T794" i="1"/>
  <c r="S794" i="1"/>
  <c r="R794" i="1"/>
  <c r="Q794" i="1"/>
  <c r="P794" i="1"/>
  <c r="D794" i="1"/>
  <c r="C794" i="1"/>
  <c r="B794" i="1"/>
  <c r="X793" i="1"/>
  <c r="W793" i="1"/>
  <c r="V793" i="1"/>
  <c r="U793" i="1"/>
  <c r="T793" i="1"/>
  <c r="S793" i="1"/>
  <c r="R793" i="1"/>
  <c r="Q793" i="1"/>
  <c r="P793" i="1"/>
  <c r="D793" i="1"/>
  <c r="C793" i="1"/>
  <c r="B793" i="1"/>
  <c r="X792" i="1"/>
  <c r="W792" i="1"/>
  <c r="V792" i="1"/>
  <c r="U792" i="1"/>
  <c r="T792" i="1"/>
  <c r="S792" i="1"/>
  <c r="R792" i="1"/>
  <c r="Q792" i="1"/>
  <c r="P792" i="1"/>
  <c r="D792" i="1"/>
  <c r="C792" i="1"/>
  <c r="B792" i="1"/>
  <c r="X791" i="1"/>
  <c r="W791" i="1"/>
  <c r="V791" i="1"/>
  <c r="U791" i="1"/>
  <c r="T791" i="1"/>
  <c r="S791" i="1"/>
  <c r="R791" i="1"/>
  <c r="P791" i="1"/>
  <c r="Q791" i="1" s="1"/>
  <c r="D791" i="1"/>
  <c r="C791" i="1"/>
  <c r="B791" i="1"/>
  <c r="X790" i="1"/>
  <c r="W790" i="1"/>
  <c r="V790" i="1"/>
  <c r="U790" i="1"/>
  <c r="T790" i="1"/>
  <c r="S790" i="1"/>
  <c r="R790" i="1"/>
  <c r="Q790" i="1"/>
  <c r="P790" i="1"/>
  <c r="D790" i="1"/>
  <c r="C790" i="1"/>
  <c r="B790" i="1"/>
  <c r="X789" i="1"/>
  <c r="W789" i="1"/>
  <c r="V789" i="1"/>
  <c r="U789" i="1"/>
  <c r="T789" i="1"/>
  <c r="S789" i="1"/>
  <c r="R789" i="1"/>
  <c r="P789" i="1"/>
  <c r="Q789" i="1" s="1"/>
  <c r="D789" i="1"/>
  <c r="C789" i="1"/>
  <c r="B789" i="1"/>
  <c r="X788" i="1"/>
  <c r="W788" i="1"/>
  <c r="V788" i="1"/>
  <c r="U788" i="1"/>
  <c r="T788" i="1"/>
  <c r="S788" i="1"/>
  <c r="R788" i="1"/>
  <c r="Q788" i="1"/>
  <c r="P788" i="1"/>
  <c r="D788" i="1"/>
  <c r="C788" i="1"/>
  <c r="B788" i="1"/>
  <c r="X787" i="1"/>
  <c r="W787" i="1"/>
  <c r="V787" i="1"/>
  <c r="U787" i="1"/>
  <c r="T787" i="1"/>
  <c r="S787" i="1"/>
  <c r="R787" i="1"/>
  <c r="P787" i="1"/>
  <c r="Q787" i="1" s="1"/>
  <c r="D787" i="1"/>
  <c r="C787" i="1"/>
  <c r="B787" i="1"/>
  <c r="X786" i="1"/>
  <c r="W786" i="1"/>
  <c r="V786" i="1"/>
  <c r="U786" i="1"/>
  <c r="T786" i="1"/>
  <c r="S786" i="1"/>
  <c r="R786" i="1"/>
  <c r="Q786" i="1"/>
  <c r="P786" i="1"/>
  <c r="D786" i="1"/>
  <c r="C786" i="1"/>
  <c r="B786" i="1"/>
  <c r="X785" i="1"/>
  <c r="W785" i="1"/>
  <c r="V785" i="1"/>
  <c r="U785" i="1"/>
  <c r="T785" i="1"/>
  <c r="S785" i="1"/>
  <c r="R785" i="1"/>
  <c r="Q785" i="1"/>
  <c r="P785" i="1"/>
  <c r="D785" i="1"/>
  <c r="C785" i="1"/>
  <c r="B785" i="1"/>
  <c r="X784" i="1"/>
  <c r="W784" i="1"/>
  <c r="V784" i="1"/>
  <c r="U784" i="1"/>
  <c r="T784" i="1"/>
  <c r="S784" i="1"/>
  <c r="R784" i="1"/>
  <c r="Q784" i="1"/>
  <c r="P784" i="1"/>
  <c r="D784" i="1"/>
  <c r="C784" i="1"/>
  <c r="B784" i="1"/>
  <c r="X783" i="1"/>
  <c r="W783" i="1"/>
  <c r="V783" i="1"/>
  <c r="U783" i="1"/>
  <c r="T783" i="1"/>
  <c r="S783" i="1"/>
  <c r="R783" i="1"/>
  <c r="P783" i="1"/>
  <c r="Q783" i="1" s="1"/>
  <c r="D783" i="1"/>
  <c r="C783" i="1"/>
  <c r="B783" i="1"/>
  <c r="X782" i="1"/>
  <c r="W782" i="1"/>
  <c r="V782" i="1"/>
  <c r="U782" i="1"/>
  <c r="T782" i="1"/>
  <c r="S782" i="1"/>
  <c r="R782" i="1"/>
  <c r="P782" i="1"/>
  <c r="Q782" i="1" s="1"/>
  <c r="D782" i="1"/>
  <c r="C782" i="1"/>
  <c r="B782" i="1"/>
  <c r="X781" i="1"/>
  <c r="W781" i="1"/>
  <c r="V781" i="1"/>
  <c r="U781" i="1"/>
  <c r="T781" i="1"/>
  <c r="S781" i="1"/>
  <c r="R781" i="1"/>
  <c r="Q781" i="1"/>
  <c r="P781" i="1"/>
  <c r="D781" i="1"/>
  <c r="C781" i="1"/>
  <c r="B781" i="1"/>
  <c r="X780" i="1"/>
  <c r="W780" i="1"/>
  <c r="V780" i="1"/>
  <c r="U780" i="1"/>
  <c r="T780" i="1"/>
  <c r="S780" i="1"/>
  <c r="R780" i="1"/>
  <c r="Q780" i="1"/>
  <c r="P780" i="1"/>
  <c r="D780" i="1"/>
  <c r="C780" i="1"/>
  <c r="B780" i="1"/>
  <c r="X779" i="1"/>
  <c r="W779" i="1"/>
  <c r="V779" i="1"/>
  <c r="U779" i="1"/>
  <c r="T779" i="1"/>
  <c r="S779" i="1"/>
  <c r="R779" i="1"/>
  <c r="P779" i="1"/>
  <c r="Q779" i="1" s="1"/>
  <c r="D779" i="1"/>
  <c r="C779" i="1"/>
  <c r="B779" i="1"/>
  <c r="X778" i="1"/>
  <c r="W778" i="1"/>
  <c r="V778" i="1"/>
  <c r="U778" i="1"/>
  <c r="T778" i="1"/>
  <c r="S778" i="1"/>
  <c r="R778" i="1"/>
  <c r="P778" i="1"/>
  <c r="Q778" i="1" s="1"/>
  <c r="D778" i="1"/>
  <c r="C778" i="1"/>
  <c r="B778" i="1"/>
  <c r="X777" i="1"/>
  <c r="W777" i="1"/>
  <c r="V777" i="1"/>
  <c r="U777" i="1"/>
  <c r="T777" i="1"/>
  <c r="S777" i="1"/>
  <c r="R777" i="1"/>
  <c r="P777" i="1"/>
  <c r="Q777" i="1" s="1"/>
  <c r="D777" i="1"/>
  <c r="C777" i="1"/>
  <c r="B777" i="1"/>
  <c r="X776" i="1"/>
  <c r="W776" i="1"/>
  <c r="V776" i="1"/>
  <c r="U776" i="1"/>
  <c r="T776" i="1"/>
  <c r="S776" i="1"/>
  <c r="R776" i="1"/>
  <c r="Q776" i="1"/>
  <c r="P776" i="1"/>
  <c r="D776" i="1"/>
  <c r="C776" i="1"/>
  <c r="B776" i="1"/>
  <c r="X775" i="1"/>
  <c r="W775" i="1"/>
  <c r="V775" i="1"/>
  <c r="U775" i="1"/>
  <c r="T775" i="1"/>
  <c r="S775" i="1"/>
  <c r="R775" i="1"/>
  <c r="P775" i="1"/>
  <c r="Q775" i="1" s="1"/>
  <c r="D775" i="1"/>
  <c r="C775" i="1"/>
  <c r="B775" i="1"/>
  <c r="X774" i="1"/>
  <c r="W774" i="1"/>
  <c r="V774" i="1"/>
  <c r="U774" i="1"/>
  <c r="T774" i="1"/>
  <c r="S774" i="1"/>
  <c r="R774" i="1"/>
  <c r="P774" i="1"/>
  <c r="Q774" i="1" s="1"/>
  <c r="D774" i="1"/>
  <c r="C774" i="1"/>
  <c r="B774" i="1"/>
  <c r="X773" i="1"/>
  <c r="W773" i="1"/>
  <c r="V773" i="1"/>
  <c r="U773" i="1"/>
  <c r="T773" i="1"/>
  <c r="S773" i="1"/>
  <c r="R773" i="1"/>
  <c r="P773" i="1"/>
  <c r="Q773" i="1" s="1"/>
  <c r="D773" i="1"/>
  <c r="C773" i="1"/>
  <c r="B773" i="1"/>
  <c r="X772" i="1"/>
  <c r="W772" i="1"/>
  <c r="V772" i="1"/>
  <c r="U772" i="1"/>
  <c r="T772" i="1"/>
  <c r="S772" i="1"/>
  <c r="R772" i="1"/>
  <c r="Q772" i="1"/>
  <c r="P772" i="1"/>
  <c r="D772" i="1"/>
  <c r="C772" i="1"/>
  <c r="B772" i="1"/>
  <c r="X771" i="1"/>
  <c r="W771" i="1"/>
  <c r="V771" i="1"/>
  <c r="U771" i="1"/>
  <c r="T771" i="1"/>
  <c r="S771" i="1"/>
  <c r="R771" i="1"/>
  <c r="P771" i="1"/>
  <c r="Q771" i="1" s="1"/>
  <c r="D771" i="1"/>
  <c r="C771" i="1"/>
  <c r="B771" i="1"/>
  <c r="X770" i="1"/>
  <c r="W770" i="1"/>
  <c r="V770" i="1"/>
  <c r="U770" i="1"/>
  <c r="T770" i="1"/>
  <c r="S770" i="1"/>
  <c r="R770" i="1"/>
  <c r="P770" i="1"/>
  <c r="Q770" i="1" s="1"/>
  <c r="D770" i="1"/>
  <c r="C770" i="1"/>
  <c r="B770" i="1"/>
  <c r="X769" i="1"/>
  <c r="W769" i="1"/>
  <c r="V769" i="1"/>
  <c r="U769" i="1"/>
  <c r="T769" i="1"/>
  <c r="S769" i="1"/>
  <c r="R769" i="1"/>
  <c r="Q769" i="1"/>
  <c r="P769" i="1"/>
  <c r="D769" i="1"/>
  <c r="C769" i="1"/>
  <c r="B769" i="1"/>
  <c r="X768" i="1"/>
  <c r="W768" i="1"/>
  <c r="V768" i="1"/>
  <c r="U768" i="1"/>
  <c r="T768" i="1"/>
  <c r="S768" i="1"/>
  <c r="R768" i="1"/>
  <c r="Q768" i="1"/>
  <c r="P768" i="1"/>
  <c r="D768" i="1"/>
  <c r="C768" i="1"/>
  <c r="B768" i="1"/>
  <c r="X767" i="1"/>
  <c r="W767" i="1"/>
  <c r="V767" i="1"/>
  <c r="U767" i="1"/>
  <c r="T767" i="1"/>
  <c r="S767" i="1"/>
  <c r="R767" i="1"/>
  <c r="P767" i="1"/>
  <c r="Q767" i="1" s="1"/>
  <c r="D767" i="1"/>
  <c r="C767" i="1"/>
  <c r="B767" i="1"/>
  <c r="X766" i="1"/>
  <c r="W766" i="1"/>
  <c r="V766" i="1"/>
  <c r="U766" i="1"/>
  <c r="T766" i="1"/>
  <c r="S766" i="1"/>
  <c r="R766" i="1"/>
  <c r="P766" i="1"/>
  <c r="Q766" i="1" s="1"/>
  <c r="D766" i="1"/>
  <c r="C766" i="1"/>
  <c r="B766" i="1"/>
  <c r="X765" i="1"/>
  <c r="W765" i="1"/>
  <c r="V765" i="1"/>
  <c r="U765" i="1"/>
  <c r="T765" i="1"/>
  <c r="S765" i="1"/>
  <c r="R765" i="1"/>
  <c r="Q765" i="1"/>
  <c r="P765" i="1"/>
  <c r="D765" i="1"/>
  <c r="C765" i="1"/>
  <c r="B765" i="1"/>
  <c r="X764" i="1"/>
  <c r="W764" i="1"/>
  <c r="V764" i="1"/>
  <c r="U764" i="1"/>
  <c r="T764" i="1"/>
  <c r="S764" i="1"/>
  <c r="R764" i="1"/>
  <c r="Q764" i="1"/>
  <c r="P764" i="1"/>
  <c r="D764" i="1"/>
  <c r="C764" i="1"/>
  <c r="B764" i="1"/>
  <c r="X763" i="1"/>
  <c r="W763" i="1"/>
  <c r="V763" i="1"/>
  <c r="U763" i="1"/>
  <c r="T763" i="1"/>
  <c r="S763" i="1"/>
  <c r="R763" i="1"/>
  <c r="P763" i="1"/>
  <c r="Q763" i="1" s="1"/>
  <c r="D763" i="1"/>
  <c r="C763" i="1"/>
  <c r="B763" i="1"/>
  <c r="X762" i="1"/>
  <c r="W762" i="1"/>
  <c r="V762" i="1"/>
  <c r="U762" i="1"/>
  <c r="T762" i="1"/>
  <c r="S762" i="1"/>
  <c r="R762" i="1"/>
  <c r="P762" i="1"/>
  <c r="Q762" i="1" s="1"/>
  <c r="D762" i="1"/>
  <c r="C762" i="1"/>
  <c r="B762" i="1"/>
  <c r="X761" i="1"/>
  <c r="W761" i="1"/>
  <c r="V761" i="1"/>
  <c r="U761" i="1"/>
  <c r="T761" i="1"/>
  <c r="S761" i="1"/>
  <c r="R761" i="1"/>
  <c r="P761" i="1"/>
  <c r="Q761" i="1" s="1"/>
  <c r="D761" i="1"/>
  <c r="C761" i="1"/>
  <c r="B761" i="1"/>
  <c r="X760" i="1"/>
  <c r="W760" i="1"/>
  <c r="V760" i="1"/>
  <c r="U760" i="1"/>
  <c r="T760" i="1"/>
  <c r="S760" i="1"/>
  <c r="R760" i="1"/>
  <c r="Q760" i="1"/>
  <c r="P760" i="1"/>
  <c r="D760" i="1"/>
  <c r="C760" i="1"/>
  <c r="B760" i="1"/>
  <c r="X759" i="1"/>
  <c r="W759" i="1"/>
  <c r="V759" i="1"/>
  <c r="U759" i="1"/>
  <c r="T759" i="1"/>
  <c r="S759" i="1"/>
  <c r="R759" i="1"/>
  <c r="P759" i="1"/>
  <c r="Q759" i="1" s="1"/>
  <c r="D759" i="1"/>
  <c r="C759" i="1"/>
  <c r="B759" i="1"/>
  <c r="X758" i="1"/>
  <c r="W758" i="1"/>
  <c r="V758" i="1"/>
  <c r="U758" i="1"/>
  <c r="T758" i="1"/>
  <c r="S758" i="1"/>
  <c r="R758" i="1"/>
  <c r="P758" i="1"/>
  <c r="Q758" i="1" s="1"/>
  <c r="D758" i="1"/>
  <c r="C758" i="1"/>
  <c r="B758" i="1"/>
  <c r="X757" i="1"/>
  <c r="W757" i="1"/>
  <c r="V757" i="1"/>
  <c r="U757" i="1"/>
  <c r="T757" i="1"/>
  <c r="S757" i="1"/>
  <c r="R757" i="1"/>
  <c r="Q757" i="1"/>
  <c r="P757" i="1"/>
  <c r="D757" i="1"/>
  <c r="C757" i="1"/>
  <c r="B757" i="1"/>
  <c r="X756" i="1"/>
  <c r="W756" i="1"/>
  <c r="V756" i="1"/>
  <c r="U756" i="1"/>
  <c r="T756" i="1"/>
  <c r="S756" i="1"/>
  <c r="R756" i="1"/>
  <c r="Q756" i="1"/>
  <c r="P756" i="1"/>
  <c r="D756" i="1"/>
  <c r="C756" i="1"/>
  <c r="B756" i="1"/>
  <c r="X755" i="1"/>
  <c r="W755" i="1"/>
  <c r="V755" i="1"/>
  <c r="U755" i="1"/>
  <c r="T755" i="1"/>
  <c r="S755" i="1"/>
  <c r="R755" i="1"/>
  <c r="P755" i="1"/>
  <c r="Q755" i="1" s="1"/>
  <c r="D755" i="1"/>
  <c r="C755" i="1"/>
  <c r="B755" i="1"/>
  <c r="X754" i="1"/>
  <c r="W754" i="1"/>
  <c r="V754" i="1"/>
  <c r="U754" i="1"/>
  <c r="T754" i="1"/>
  <c r="S754" i="1"/>
  <c r="R754" i="1"/>
  <c r="P754" i="1"/>
  <c r="Q754" i="1" s="1"/>
  <c r="D754" i="1"/>
  <c r="C754" i="1"/>
  <c r="B754" i="1"/>
  <c r="X753" i="1"/>
  <c r="W753" i="1"/>
  <c r="V753" i="1"/>
  <c r="U753" i="1"/>
  <c r="T753" i="1"/>
  <c r="S753" i="1"/>
  <c r="R753" i="1"/>
  <c r="Q753" i="1"/>
  <c r="P753" i="1"/>
  <c r="D753" i="1"/>
  <c r="C753" i="1"/>
  <c r="B753" i="1"/>
  <c r="X752" i="1"/>
  <c r="W752" i="1"/>
  <c r="V752" i="1"/>
  <c r="U752" i="1"/>
  <c r="T752" i="1"/>
  <c r="S752" i="1"/>
  <c r="R752" i="1"/>
  <c r="Q752" i="1"/>
  <c r="P752" i="1"/>
  <c r="D752" i="1"/>
  <c r="C752" i="1"/>
  <c r="B752" i="1"/>
  <c r="X751" i="1"/>
  <c r="W751" i="1"/>
  <c r="V751" i="1"/>
  <c r="U751" i="1"/>
  <c r="T751" i="1"/>
  <c r="S751" i="1"/>
  <c r="R751" i="1"/>
  <c r="P751" i="1"/>
  <c r="Q751" i="1" s="1"/>
  <c r="D751" i="1"/>
  <c r="C751" i="1"/>
  <c r="B751" i="1"/>
  <c r="X750" i="1"/>
  <c r="W750" i="1"/>
  <c r="V750" i="1"/>
  <c r="U750" i="1"/>
  <c r="T750" i="1"/>
  <c r="S750" i="1"/>
  <c r="R750" i="1"/>
  <c r="P750" i="1"/>
  <c r="Q750" i="1" s="1"/>
  <c r="D750" i="1"/>
  <c r="C750" i="1"/>
  <c r="B750" i="1"/>
  <c r="X749" i="1"/>
  <c r="W749" i="1"/>
  <c r="V749" i="1"/>
  <c r="U749" i="1"/>
  <c r="T749" i="1"/>
  <c r="S749" i="1"/>
  <c r="R749" i="1"/>
  <c r="Q749" i="1"/>
  <c r="P749" i="1"/>
  <c r="D749" i="1"/>
  <c r="C749" i="1"/>
  <c r="B749" i="1"/>
  <c r="X748" i="1"/>
  <c r="W748" i="1"/>
  <c r="V748" i="1"/>
  <c r="U748" i="1"/>
  <c r="T748" i="1"/>
  <c r="S748" i="1"/>
  <c r="R748" i="1"/>
  <c r="Q748" i="1"/>
  <c r="P748" i="1"/>
  <c r="D748" i="1"/>
  <c r="C748" i="1"/>
  <c r="B748" i="1"/>
  <c r="X747" i="1"/>
  <c r="W747" i="1"/>
  <c r="V747" i="1"/>
  <c r="U747" i="1"/>
  <c r="T747" i="1"/>
  <c r="S747" i="1"/>
  <c r="R747" i="1"/>
  <c r="P747" i="1"/>
  <c r="Q747" i="1" s="1"/>
  <c r="D747" i="1"/>
  <c r="C747" i="1"/>
  <c r="B747" i="1"/>
  <c r="X746" i="1"/>
  <c r="W746" i="1"/>
  <c r="V746" i="1"/>
  <c r="U746" i="1"/>
  <c r="T746" i="1"/>
  <c r="S746" i="1"/>
  <c r="R746" i="1"/>
  <c r="P746" i="1"/>
  <c r="Q746" i="1" s="1"/>
  <c r="D746" i="1"/>
  <c r="C746" i="1"/>
  <c r="B746" i="1"/>
  <c r="X745" i="1"/>
  <c r="W745" i="1"/>
  <c r="V745" i="1"/>
  <c r="U745" i="1"/>
  <c r="T745" i="1"/>
  <c r="S745" i="1"/>
  <c r="R745" i="1"/>
  <c r="P745" i="1"/>
  <c r="Q745" i="1" s="1"/>
  <c r="D745" i="1"/>
  <c r="C745" i="1"/>
  <c r="B745" i="1"/>
  <c r="X744" i="1"/>
  <c r="W744" i="1"/>
  <c r="V744" i="1"/>
  <c r="U744" i="1"/>
  <c r="T744" i="1"/>
  <c r="S744" i="1"/>
  <c r="R744" i="1"/>
  <c r="Q744" i="1"/>
  <c r="P744" i="1"/>
  <c r="D744" i="1"/>
  <c r="C744" i="1"/>
  <c r="B744" i="1"/>
  <c r="X743" i="1"/>
  <c r="W743" i="1"/>
  <c r="V743" i="1"/>
  <c r="U743" i="1"/>
  <c r="T743" i="1"/>
  <c r="S743" i="1"/>
  <c r="R743" i="1"/>
  <c r="P743" i="1"/>
  <c r="Q743" i="1" s="1"/>
  <c r="D743" i="1"/>
  <c r="C743" i="1"/>
  <c r="B743" i="1"/>
  <c r="X742" i="1"/>
  <c r="W742" i="1"/>
  <c r="V742" i="1"/>
  <c r="U742" i="1"/>
  <c r="T742" i="1"/>
  <c r="S742" i="1"/>
  <c r="R742" i="1"/>
  <c r="P742" i="1"/>
  <c r="Q742" i="1" s="1"/>
  <c r="D742" i="1"/>
  <c r="C742" i="1"/>
  <c r="B742" i="1"/>
  <c r="X741" i="1"/>
  <c r="W741" i="1"/>
  <c r="V741" i="1"/>
  <c r="U741" i="1"/>
  <c r="T741" i="1"/>
  <c r="S741" i="1"/>
  <c r="R741" i="1"/>
  <c r="P741" i="1"/>
  <c r="Q741" i="1" s="1"/>
  <c r="D741" i="1"/>
  <c r="C741" i="1"/>
  <c r="B741" i="1"/>
  <c r="X740" i="1"/>
  <c r="W740" i="1"/>
  <c r="V740" i="1"/>
  <c r="U740" i="1"/>
  <c r="T740" i="1"/>
  <c r="S740" i="1"/>
  <c r="R740" i="1"/>
  <c r="Q740" i="1"/>
  <c r="P740" i="1"/>
  <c r="D740" i="1"/>
  <c r="C740" i="1"/>
  <c r="B740" i="1"/>
  <c r="X739" i="1"/>
  <c r="W739" i="1"/>
  <c r="V739" i="1"/>
  <c r="U739" i="1"/>
  <c r="T739" i="1"/>
  <c r="S739" i="1"/>
  <c r="R739" i="1"/>
  <c r="P739" i="1"/>
  <c r="Q739" i="1" s="1"/>
  <c r="D739" i="1"/>
  <c r="C739" i="1"/>
  <c r="B739" i="1"/>
  <c r="X738" i="1"/>
  <c r="W738" i="1"/>
  <c r="V738" i="1"/>
  <c r="U738" i="1"/>
  <c r="T738" i="1"/>
  <c r="S738" i="1"/>
  <c r="R738" i="1"/>
  <c r="P738" i="1"/>
  <c r="Q738" i="1" s="1"/>
  <c r="D738" i="1"/>
  <c r="C738" i="1"/>
  <c r="B738" i="1"/>
  <c r="X737" i="1"/>
  <c r="W737" i="1"/>
  <c r="V737" i="1"/>
  <c r="U737" i="1"/>
  <c r="T737" i="1"/>
  <c r="S737" i="1"/>
  <c r="R737" i="1"/>
  <c r="Q737" i="1"/>
  <c r="P737" i="1"/>
  <c r="D737" i="1"/>
  <c r="C737" i="1"/>
  <c r="B737" i="1"/>
  <c r="X736" i="1"/>
  <c r="W736" i="1"/>
  <c r="V736" i="1"/>
  <c r="U736" i="1"/>
  <c r="T736" i="1"/>
  <c r="S736" i="1"/>
  <c r="R736" i="1"/>
  <c r="Q736" i="1"/>
  <c r="P736" i="1"/>
  <c r="D736" i="1"/>
  <c r="C736" i="1"/>
  <c r="B736" i="1"/>
  <c r="X735" i="1"/>
  <c r="W735" i="1"/>
  <c r="V735" i="1"/>
  <c r="U735" i="1"/>
  <c r="T735" i="1"/>
  <c r="S735" i="1"/>
  <c r="R735" i="1"/>
  <c r="P735" i="1"/>
  <c r="Q735" i="1" s="1"/>
  <c r="D735" i="1"/>
  <c r="C735" i="1"/>
  <c r="B735" i="1"/>
  <c r="X734" i="1"/>
  <c r="W734" i="1"/>
  <c r="V734" i="1"/>
  <c r="U734" i="1"/>
  <c r="T734" i="1"/>
  <c r="S734" i="1"/>
  <c r="R734" i="1"/>
  <c r="P734" i="1"/>
  <c r="Q734" i="1" s="1"/>
  <c r="D734" i="1"/>
  <c r="C734" i="1"/>
  <c r="B734" i="1"/>
  <c r="X733" i="1"/>
  <c r="W733" i="1"/>
  <c r="V733" i="1"/>
  <c r="U733" i="1"/>
  <c r="T733" i="1"/>
  <c r="S733" i="1"/>
  <c r="R733" i="1"/>
  <c r="P733" i="1"/>
  <c r="Q733" i="1" s="1"/>
  <c r="D733" i="1"/>
  <c r="C733" i="1"/>
  <c r="B733" i="1"/>
  <c r="X732" i="1"/>
  <c r="W732" i="1"/>
  <c r="V732" i="1"/>
  <c r="U732" i="1"/>
  <c r="T732" i="1"/>
  <c r="S732" i="1"/>
  <c r="R732" i="1"/>
  <c r="Q732" i="1"/>
  <c r="P732" i="1"/>
  <c r="D732" i="1"/>
  <c r="C732" i="1"/>
  <c r="B732" i="1"/>
  <c r="X731" i="1"/>
  <c r="W731" i="1"/>
  <c r="V731" i="1"/>
  <c r="U731" i="1"/>
  <c r="T731" i="1"/>
  <c r="S731" i="1"/>
  <c r="R731" i="1"/>
  <c r="P731" i="1"/>
  <c r="Q731" i="1" s="1"/>
  <c r="D731" i="1"/>
  <c r="C731" i="1"/>
  <c r="B731" i="1"/>
  <c r="X730" i="1"/>
  <c r="W730" i="1"/>
  <c r="V730" i="1"/>
  <c r="U730" i="1"/>
  <c r="T730" i="1"/>
  <c r="S730" i="1"/>
  <c r="R730" i="1"/>
  <c r="P730" i="1"/>
  <c r="Q730" i="1" s="1"/>
  <c r="D730" i="1"/>
  <c r="C730" i="1"/>
  <c r="B730" i="1"/>
  <c r="X729" i="1"/>
  <c r="W729" i="1"/>
  <c r="V729" i="1"/>
  <c r="U729" i="1"/>
  <c r="T729" i="1"/>
  <c r="S729" i="1"/>
  <c r="R729" i="1"/>
  <c r="P729" i="1"/>
  <c r="Q729" i="1" s="1"/>
  <c r="D729" i="1"/>
  <c r="C729" i="1"/>
  <c r="B729" i="1"/>
  <c r="X728" i="1"/>
  <c r="W728" i="1"/>
  <c r="V728" i="1"/>
  <c r="U728" i="1"/>
  <c r="T728" i="1"/>
  <c r="S728" i="1"/>
  <c r="R728" i="1"/>
  <c r="Q728" i="1"/>
  <c r="P728" i="1"/>
  <c r="D728" i="1"/>
  <c r="C728" i="1"/>
  <c r="B728" i="1"/>
  <c r="X727" i="1"/>
  <c r="W727" i="1"/>
  <c r="V727" i="1"/>
  <c r="U727" i="1"/>
  <c r="T727" i="1"/>
  <c r="S727" i="1"/>
  <c r="R727" i="1"/>
  <c r="P727" i="1"/>
  <c r="Q727" i="1" s="1"/>
  <c r="D727" i="1"/>
  <c r="C727" i="1"/>
  <c r="B727" i="1"/>
  <c r="X726" i="1"/>
  <c r="W726" i="1"/>
  <c r="V726" i="1"/>
  <c r="U726" i="1"/>
  <c r="T726" i="1"/>
  <c r="S726" i="1"/>
  <c r="R726" i="1"/>
  <c r="P726" i="1"/>
  <c r="Q726" i="1" s="1"/>
  <c r="D726" i="1"/>
  <c r="C726" i="1"/>
  <c r="B726" i="1"/>
  <c r="X725" i="1"/>
  <c r="W725" i="1"/>
  <c r="V725" i="1"/>
  <c r="U725" i="1"/>
  <c r="T725" i="1"/>
  <c r="S725" i="1"/>
  <c r="R725" i="1"/>
  <c r="Q725" i="1"/>
  <c r="P725" i="1"/>
  <c r="D725" i="1"/>
  <c r="C725" i="1"/>
  <c r="B725" i="1"/>
  <c r="X724" i="1"/>
  <c r="W724" i="1"/>
  <c r="V724" i="1"/>
  <c r="U724" i="1"/>
  <c r="T724" i="1"/>
  <c r="S724" i="1"/>
  <c r="R724" i="1"/>
  <c r="Q724" i="1"/>
  <c r="P724" i="1"/>
  <c r="D724" i="1"/>
  <c r="C724" i="1"/>
  <c r="B724" i="1"/>
  <c r="X723" i="1"/>
  <c r="W723" i="1"/>
  <c r="V723" i="1"/>
  <c r="U723" i="1"/>
  <c r="T723" i="1"/>
  <c r="S723" i="1"/>
  <c r="R723" i="1"/>
  <c r="P723" i="1"/>
  <c r="Q723" i="1" s="1"/>
  <c r="D723" i="1"/>
  <c r="C723" i="1"/>
  <c r="B723" i="1"/>
  <c r="X722" i="1"/>
  <c r="W722" i="1"/>
  <c r="V722" i="1"/>
  <c r="U722" i="1"/>
  <c r="T722" i="1"/>
  <c r="S722" i="1"/>
  <c r="R722" i="1"/>
  <c r="P722" i="1"/>
  <c r="Q722" i="1" s="1"/>
  <c r="D722" i="1"/>
  <c r="C722" i="1"/>
  <c r="B722" i="1"/>
  <c r="X721" i="1"/>
  <c r="W721" i="1"/>
  <c r="V721" i="1"/>
  <c r="U721" i="1"/>
  <c r="T721" i="1"/>
  <c r="S721" i="1"/>
  <c r="R721" i="1"/>
  <c r="Q721" i="1"/>
  <c r="P721" i="1"/>
  <c r="D721" i="1"/>
  <c r="C721" i="1"/>
  <c r="B721" i="1"/>
  <c r="X720" i="1"/>
  <c r="W720" i="1"/>
  <c r="V720" i="1"/>
  <c r="U720" i="1"/>
  <c r="T720" i="1"/>
  <c r="S720" i="1"/>
  <c r="R720" i="1"/>
  <c r="Q720" i="1"/>
  <c r="P720" i="1"/>
  <c r="D720" i="1"/>
  <c r="C720" i="1"/>
  <c r="B720" i="1"/>
  <c r="X719" i="1"/>
  <c r="W719" i="1"/>
  <c r="V719" i="1"/>
  <c r="U719" i="1"/>
  <c r="T719" i="1"/>
  <c r="S719" i="1"/>
  <c r="R719" i="1"/>
  <c r="P719" i="1"/>
  <c r="Q719" i="1" s="1"/>
  <c r="D719" i="1"/>
  <c r="C719" i="1"/>
  <c r="B719" i="1"/>
  <c r="X718" i="1"/>
  <c r="W718" i="1"/>
  <c r="V718" i="1"/>
  <c r="U718" i="1"/>
  <c r="T718" i="1"/>
  <c r="S718" i="1"/>
  <c r="R718" i="1"/>
  <c r="P718" i="1"/>
  <c r="Q718" i="1" s="1"/>
  <c r="D718" i="1"/>
  <c r="C718" i="1"/>
  <c r="B718" i="1"/>
  <c r="X717" i="1"/>
  <c r="W717" i="1"/>
  <c r="V717" i="1"/>
  <c r="U717" i="1"/>
  <c r="T717" i="1"/>
  <c r="S717" i="1"/>
  <c r="R717" i="1"/>
  <c r="Q717" i="1"/>
  <c r="P717" i="1"/>
  <c r="D717" i="1"/>
  <c r="C717" i="1"/>
  <c r="B717" i="1"/>
  <c r="X716" i="1"/>
  <c r="W716" i="1"/>
  <c r="V716" i="1"/>
  <c r="U716" i="1"/>
  <c r="T716" i="1"/>
  <c r="S716" i="1"/>
  <c r="R716" i="1"/>
  <c r="Q716" i="1"/>
  <c r="P716" i="1"/>
  <c r="D716" i="1"/>
  <c r="C716" i="1"/>
  <c r="B716" i="1"/>
  <c r="X715" i="1"/>
  <c r="W715" i="1"/>
  <c r="V715" i="1"/>
  <c r="U715" i="1"/>
  <c r="T715" i="1"/>
  <c r="S715" i="1"/>
  <c r="R715" i="1"/>
  <c r="P715" i="1"/>
  <c r="Q715" i="1" s="1"/>
  <c r="D715" i="1"/>
  <c r="C715" i="1"/>
  <c r="B715" i="1"/>
  <c r="X714" i="1"/>
  <c r="W714" i="1"/>
  <c r="V714" i="1"/>
  <c r="U714" i="1"/>
  <c r="T714" i="1"/>
  <c r="S714" i="1"/>
  <c r="R714" i="1"/>
  <c r="P714" i="1"/>
  <c r="Q714" i="1" s="1"/>
  <c r="D714" i="1"/>
  <c r="C714" i="1"/>
  <c r="B714" i="1"/>
  <c r="X713" i="1"/>
  <c r="W713" i="1"/>
  <c r="V713" i="1"/>
  <c r="U713" i="1"/>
  <c r="T713" i="1"/>
  <c r="S713" i="1"/>
  <c r="R713" i="1"/>
  <c r="P713" i="1"/>
  <c r="Q713" i="1" s="1"/>
  <c r="D713" i="1"/>
  <c r="C713" i="1"/>
  <c r="B713" i="1"/>
  <c r="X712" i="1"/>
  <c r="W712" i="1"/>
  <c r="V712" i="1"/>
  <c r="U712" i="1"/>
  <c r="T712" i="1"/>
  <c r="S712" i="1"/>
  <c r="R712" i="1"/>
  <c r="Q712" i="1"/>
  <c r="P712" i="1"/>
  <c r="D712" i="1"/>
  <c r="C712" i="1"/>
  <c r="B712" i="1"/>
  <c r="X711" i="1"/>
  <c r="W711" i="1"/>
  <c r="V711" i="1"/>
  <c r="U711" i="1"/>
  <c r="T711" i="1"/>
  <c r="S711" i="1"/>
  <c r="R711" i="1"/>
  <c r="P711" i="1"/>
  <c r="Q711" i="1" s="1"/>
  <c r="D711" i="1"/>
  <c r="C711" i="1"/>
  <c r="B711" i="1"/>
  <c r="X710" i="1"/>
  <c r="W710" i="1"/>
  <c r="V710" i="1"/>
  <c r="U710" i="1"/>
  <c r="T710" i="1"/>
  <c r="S710" i="1"/>
  <c r="R710" i="1"/>
  <c r="P710" i="1"/>
  <c r="Q710" i="1" s="1"/>
  <c r="D710" i="1"/>
  <c r="C710" i="1"/>
  <c r="B710" i="1"/>
  <c r="X709" i="1"/>
  <c r="W709" i="1"/>
  <c r="V709" i="1"/>
  <c r="U709" i="1"/>
  <c r="T709" i="1"/>
  <c r="S709" i="1"/>
  <c r="R709" i="1"/>
  <c r="P709" i="1"/>
  <c r="Q709" i="1" s="1"/>
  <c r="D709" i="1"/>
  <c r="C709" i="1"/>
  <c r="B709" i="1"/>
  <c r="X708" i="1"/>
  <c r="W708" i="1"/>
  <c r="V708" i="1"/>
  <c r="U708" i="1"/>
  <c r="T708" i="1"/>
  <c r="S708" i="1"/>
  <c r="R708" i="1"/>
  <c r="Q708" i="1"/>
  <c r="P708" i="1"/>
  <c r="D708" i="1"/>
  <c r="C708" i="1"/>
  <c r="B708" i="1"/>
  <c r="X707" i="1"/>
  <c r="W707" i="1"/>
  <c r="V707" i="1"/>
  <c r="U707" i="1"/>
  <c r="T707" i="1"/>
  <c r="S707" i="1"/>
  <c r="R707" i="1"/>
  <c r="P707" i="1"/>
  <c r="Q707" i="1" s="1"/>
  <c r="D707" i="1"/>
  <c r="C707" i="1"/>
  <c r="B707" i="1"/>
  <c r="X706" i="1"/>
  <c r="W706" i="1"/>
  <c r="V706" i="1"/>
  <c r="U706" i="1"/>
  <c r="T706" i="1"/>
  <c r="S706" i="1"/>
  <c r="R706" i="1"/>
  <c r="P706" i="1"/>
  <c r="Q706" i="1" s="1"/>
  <c r="D706" i="1"/>
  <c r="C706" i="1"/>
  <c r="B706" i="1"/>
  <c r="X705" i="1"/>
  <c r="W705" i="1"/>
  <c r="V705" i="1"/>
  <c r="U705" i="1"/>
  <c r="T705" i="1"/>
  <c r="S705" i="1"/>
  <c r="R705" i="1"/>
  <c r="Q705" i="1"/>
  <c r="P705" i="1"/>
  <c r="D705" i="1"/>
  <c r="C705" i="1"/>
  <c r="B705" i="1"/>
  <c r="X704" i="1"/>
  <c r="W704" i="1"/>
  <c r="V704" i="1"/>
  <c r="U704" i="1"/>
  <c r="T704" i="1"/>
  <c r="S704" i="1"/>
  <c r="R704" i="1"/>
  <c r="Q704" i="1"/>
  <c r="P704" i="1"/>
  <c r="D704" i="1"/>
  <c r="C704" i="1"/>
  <c r="B704" i="1"/>
  <c r="X703" i="1"/>
  <c r="W703" i="1"/>
  <c r="V703" i="1"/>
  <c r="U703" i="1"/>
  <c r="T703" i="1"/>
  <c r="S703" i="1"/>
  <c r="R703" i="1"/>
  <c r="P703" i="1"/>
  <c r="Q703" i="1" s="1"/>
  <c r="D703" i="1"/>
  <c r="C703" i="1"/>
  <c r="B703" i="1"/>
  <c r="X702" i="1"/>
  <c r="W702" i="1"/>
  <c r="V702" i="1"/>
  <c r="U702" i="1"/>
  <c r="T702" i="1"/>
  <c r="S702" i="1"/>
  <c r="R702" i="1"/>
  <c r="P702" i="1"/>
  <c r="Q702" i="1" s="1"/>
  <c r="D702" i="1"/>
  <c r="C702" i="1"/>
  <c r="B702" i="1"/>
  <c r="X701" i="1"/>
  <c r="W701" i="1"/>
  <c r="V701" i="1"/>
  <c r="U701" i="1"/>
  <c r="T701" i="1"/>
  <c r="S701" i="1"/>
  <c r="R701" i="1"/>
  <c r="P701" i="1"/>
  <c r="Q701" i="1" s="1"/>
  <c r="D701" i="1"/>
  <c r="C701" i="1"/>
  <c r="B701" i="1"/>
  <c r="X700" i="1"/>
  <c r="W700" i="1"/>
  <c r="V700" i="1"/>
  <c r="U700" i="1"/>
  <c r="T700" i="1"/>
  <c r="S700" i="1"/>
  <c r="R700" i="1"/>
  <c r="Q700" i="1"/>
  <c r="P700" i="1"/>
  <c r="D700" i="1"/>
  <c r="C700" i="1"/>
  <c r="B700" i="1"/>
  <c r="X699" i="1"/>
  <c r="W699" i="1"/>
  <c r="V699" i="1"/>
  <c r="U699" i="1"/>
  <c r="T699" i="1"/>
  <c r="S699" i="1"/>
  <c r="R699" i="1"/>
  <c r="P699" i="1"/>
  <c r="Q699" i="1" s="1"/>
  <c r="D699" i="1"/>
  <c r="C699" i="1"/>
  <c r="B699" i="1"/>
  <c r="X698" i="1"/>
  <c r="W698" i="1"/>
  <c r="V698" i="1"/>
  <c r="U698" i="1"/>
  <c r="T698" i="1"/>
  <c r="S698" i="1"/>
  <c r="R698" i="1"/>
  <c r="P698" i="1"/>
  <c r="Q698" i="1" s="1"/>
  <c r="D698" i="1"/>
  <c r="C698" i="1"/>
  <c r="B698" i="1"/>
  <c r="X697" i="1"/>
  <c r="W697" i="1"/>
  <c r="V697" i="1"/>
  <c r="U697" i="1"/>
  <c r="T697" i="1"/>
  <c r="S697" i="1"/>
  <c r="R697" i="1"/>
  <c r="P697" i="1"/>
  <c r="Q697" i="1" s="1"/>
  <c r="D697" i="1"/>
  <c r="C697" i="1"/>
  <c r="B697" i="1"/>
  <c r="X696" i="1"/>
  <c r="W696" i="1"/>
  <c r="V696" i="1"/>
  <c r="U696" i="1"/>
  <c r="T696" i="1"/>
  <c r="S696" i="1"/>
  <c r="R696" i="1"/>
  <c r="Q696" i="1"/>
  <c r="P696" i="1"/>
  <c r="D696" i="1"/>
  <c r="C696" i="1"/>
  <c r="B696" i="1"/>
  <c r="X695" i="1"/>
  <c r="W695" i="1"/>
  <c r="V695" i="1"/>
  <c r="U695" i="1"/>
  <c r="T695" i="1"/>
  <c r="S695" i="1"/>
  <c r="R695" i="1"/>
  <c r="P695" i="1"/>
  <c r="Q695" i="1" s="1"/>
  <c r="D695" i="1"/>
  <c r="C695" i="1"/>
  <c r="B695" i="1"/>
  <c r="X694" i="1"/>
  <c r="W694" i="1"/>
  <c r="V694" i="1"/>
  <c r="U694" i="1"/>
  <c r="T694" i="1"/>
  <c r="S694" i="1"/>
  <c r="R694" i="1"/>
  <c r="P694" i="1"/>
  <c r="Q694" i="1" s="1"/>
  <c r="D694" i="1"/>
  <c r="C694" i="1"/>
  <c r="B694" i="1"/>
  <c r="X693" i="1"/>
  <c r="W693" i="1"/>
  <c r="V693" i="1"/>
  <c r="U693" i="1"/>
  <c r="T693" i="1"/>
  <c r="S693" i="1"/>
  <c r="R693" i="1"/>
  <c r="Q693" i="1"/>
  <c r="P693" i="1"/>
  <c r="D693" i="1"/>
  <c r="C693" i="1"/>
  <c r="B693" i="1"/>
  <c r="X692" i="1"/>
  <c r="W692" i="1"/>
  <c r="V692" i="1"/>
  <c r="U692" i="1"/>
  <c r="T692" i="1"/>
  <c r="S692" i="1"/>
  <c r="R692" i="1"/>
  <c r="Q692" i="1"/>
  <c r="P692" i="1"/>
  <c r="D692" i="1"/>
  <c r="C692" i="1"/>
  <c r="B692" i="1"/>
  <c r="X691" i="1"/>
  <c r="W691" i="1"/>
  <c r="V691" i="1"/>
  <c r="U691" i="1"/>
  <c r="T691" i="1"/>
  <c r="S691" i="1"/>
  <c r="R691" i="1"/>
  <c r="P691" i="1"/>
  <c r="Q691" i="1" s="1"/>
  <c r="D691" i="1"/>
  <c r="C691" i="1"/>
  <c r="B691" i="1"/>
  <c r="X690" i="1"/>
  <c r="W690" i="1"/>
  <c r="V690" i="1"/>
  <c r="U690" i="1"/>
  <c r="T690" i="1"/>
  <c r="S690" i="1"/>
  <c r="R690" i="1"/>
  <c r="P690" i="1"/>
  <c r="Q690" i="1" s="1"/>
  <c r="D690" i="1"/>
  <c r="C690" i="1"/>
  <c r="B690" i="1"/>
  <c r="X689" i="1"/>
  <c r="W689" i="1"/>
  <c r="V689" i="1"/>
  <c r="U689" i="1"/>
  <c r="T689" i="1"/>
  <c r="S689" i="1"/>
  <c r="R689" i="1"/>
  <c r="Q689" i="1"/>
  <c r="P689" i="1"/>
  <c r="D689" i="1"/>
  <c r="C689" i="1"/>
  <c r="B689" i="1"/>
  <c r="X688" i="1"/>
  <c r="W688" i="1"/>
  <c r="V688" i="1"/>
  <c r="U688" i="1"/>
  <c r="T688" i="1"/>
  <c r="S688" i="1"/>
  <c r="R688" i="1"/>
  <c r="Q688" i="1"/>
  <c r="P688" i="1"/>
  <c r="D688" i="1"/>
  <c r="C688" i="1"/>
  <c r="B688" i="1"/>
  <c r="X687" i="1"/>
  <c r="W687" i="1"/>
  <c r="V687" i="1"/>
  <c r="U687" i="1"/>
  <c r="T687" i="1"/>
  <c r="S687" i="1"/>
  <c r="R687" i="1"/>
  <c r="P687" i="1"/>
  <c r="Q687" i="1" s="1"/>
  <c r="D687" i="1"/>
  <c r="C687" i="1"/>
  <c r="B687" i="1"/>
  <c r="X686" i="1"/>
  <c r="W686" i="1"/>
  <c r="V686" i="1"/>
  <c r="U686" i="1"/>
  <c r="T686" i="1"/>
  <c r="S686" i="1"/>
  <c r="R686" i="1"/>
  <c r="P686" i="1"/>
  <c r="Q686" i="1" s="1"/>
  <c r="D686" i="1"/>
  <c r="C686" i="1"/>
  <c r="B686" i="1"/>
  <c r="X685" i="1"/>
  <c r="W685" i="1"/>
  <c r="V685" i="1"/>
  <c r="U685" i="1"/>
  <c r="T685" i="1"/>
  <c r="S685" i="1"/>
  <c r="R685" i="1"/>
  <c r="Q685" i="1"/>
  <c r="P685" i="1"/>
  <c r="D685" i="1"/>
  <c r="C685" i="1"/>
  <c r="B685" i="1"/>
  <c r="X684" i="1"/>
  <c r="W684" i="1"/>
  <c r="V684" i="1"/>
  <c r="U684" i="1"/>
  <c r="T684" i="1"/>
  <c r="S684" i="1"/>
  <c r="R684" i="1"/>
  <c r="Q684" i="1"/>
  <c r="P684" i="1"/>
  <c r="D684" i="1"/>
  <c r="C684" i="1"/>
  <c r="B684" i="1"/>
  <c r="X683" i="1"/>
  <c r="W683" i="1"/>
  <c r="V683" i="1"/>
  <c r="U683" i="1"/>
  <c r="T683" i="1"/>
  <c r="S683" i="1"/>
  <c r="R683" i="1"/>
  <c r="P683" i="1"/>
  <c r="Q683" i="1" s="1"/>
  <c r="D683" i="1"/>
  <c r="C683" i="1"/>
  <c r="B683" i="1"/>
  <c r="X682" i="1"/>
  <c r="W682" i="1"/>
  <c r="V682" i="1"/>
  <c r="U682" i="1"/>
  <c r="T682" i="1"/>
  <c r="S682" i="1"/>
  <c r="R682" i="1"/>
  <c r="P682" i="1"/>
  <c r="Q682" i="1" s="1"/>
  <c r="D682" i="1"/>
  <c r="C682" i="1"/>
  <c r="B682" i="1"/>
  <c r="X681" i="1"/>
  <c r="W681" i="1"/>
  <c r="V681" i="1"/>
  <c r="U681" i="1"/>
  <c r="T681" i="1"/>
  <c r="S681" i="1"/>
  <c r="R681" i="1"/>
  <c r="P681" i="1"/>
  <c r="Q681" i="1" s="1"/>
  <c r="D681" i="1"/>
  <c r="C681" i="1"/>
  <c r="B681" i="1"/>
  <c r="X680" i="1"/>
  <c r="W680" i="1"/>
  <c r="V680" i="1"/>
  <c r="U680" i="1"/>
  <c r="T680" i="1"/>
  <c r="S680" i="1"/>
  <c r="R680" i="1"/>
  <c r="Q680" i="1"/>
  <c r="P680" i="1"/>
  <c r="D680" i="1"/>
  <c r="C680" i="1"/>
  <c r="B680" i="1"/>
  <c r="X679" i="1"/>
  <c r="W679" i="1"/>
  <c r="V679" i="1"/>
  <c r="U679" i="1"/>
  <c r="T679" i="1"/>
  <c r="S679" i="1"/>
  <c r="R679" i="1"/>
  <c r="P679" i="1"/>
  <c r="Q679" i="1" s="1"/>
  <c r="D679" i="1"/>
  <c r="C679" i="1"/>
  <c r="B679" i="1"/>
  <c r="X678" i="1"/>
  <c r="W678" i="1"/>
  <c r="V678" i="1"/>
  <c r="U678" i="1"/>
  <c r="T678" i="1"/>
  <c r="S678" i="1"/>
  <c r="R678" i="1"/>
  <c r="P678" i="1"/>
  <c r="Q678" i="1" s="1"/>
  <c r="D678" i="1"/>
  <c r="C678" i="1"/>
  <c r="B678" i="1"/>
  <c r="X677" i="1"/>
  <c r="W677" i="1"/>
  <c r="V677" i="1"/>
  <c r="U677" i="1"/>
  <c r="T677" i="1"/>
  <c r="S677" i="1"/>
  <c r="R677" i="1"/>
  <c r="P677" i="1"/>
  <c r="Q677" i="1" s="1"/>
  <c r="D677" i="1"/>
  <c r="C677" i="1"/>
  <c r="B677" i="1"/>
  <c r="X676" i="1"/>
  <c r="W676" i="1"/>
  <c r="V676" i="1"/>
  <c r="U676" i="1"/>
  <c r="T676" i="1"/>
  <c r="S676" i="1"/>
  <c r="R676" i="1"/>
  <c r="Q676" i="1"/>
  <c r="P676" i="1"/>
  <c r="D676" i="1"/>
  <c r="C676" i="1"/>
  <c r="B676" i="1"/>
  <c r="X675" i="1"/>
  <c r="W675" i="1"/>
  <c r="V675" i="1"/>
  <c r="U675" i="1"/>
  <c r="T675" i="1"/>
  <c r="S675" i="1"/>
  <c r="R675" i="1"/>
  <c r="P675" i="1"/>
  <c r="Q675" i="1" s="1"/>
  <c r="D675" i="1"/>
  <c r="C675" i="1"/>
  <c r="B675" i="1"/>
  <c r="X674" i="1"/>
  <c r="W674" i="1"/>
  <c r="V674" i="1"/>
  <c r="U674" i="1"/>
  <c r="T674" i="1"/>
  <c r="S674" i="1"/>
  <c r="R674" i="1"/>
  <c r="P674" i="1"/>
  <c r="Q674" i="1" s="1"/>
  <c r="D674" i="1"/>
  <c r="C674" i="1"/>
  <c r="B674" i="1"/>
  <c r="X673" i="1"/>
  <c r="W673" i="1"/>
  <c r="V673" i="1"/>
  <c r="U673" i="1"/>
  <c r="T673" i="1"/>
  <c r="S673" i="1"/>
  <c r="R673" i="1"/>
  <c r="Q673" i="1"/>
  <c r="P673" i="1"/>
  <c r="D673" i="1"/>
  <c r="C673" i="1"/>
  <c r="B673" i="1"/>
  <c r="X672" i="1"/>
  <c r="W672" i="1"/>
  <c r="V672" i="1"/>
  <c r="U672" i="1"/>
  <c r="T672" i="1"/>
  <c r="S672" i="1"/>
  <c r="R672" i="1"/>
  <c r="Q672" i="1"/>
  <c r="P672" i="1"/>
  <c r="D672" i="1"/>
  <c r="C672" i="1"/>
  <c r="B672" i="1"/>
  <c r="X671" i="1"/>
  <c r="W671" i="1"/>
  <c r="V671" i="1"/>
  <c r="U671" i="1"/>
  <c r="T671" i="1"/>
  <c r="S671" i="1"/>
  <c r="R671" i="1"/>
  <c r="P671" i="1"/>
  <c r="Q671" i="1" s="1"/>
  <c r="D671" i="1"/>
  <c r="C671" i="1"/>
  <c r="B671" i="1"/>
  <c r="X670" i="1"/>
  <c r="W670" i="1"/>
  <c r="V670" i="1"/>
  <c r="U670" i="1"/>
  <c r="T670" i="1"/>
  <c r="S670" i="1"/>
  <c r="R670" i="1"/>
  <c r="P670" i="1"/>
  <c r="Q670" i="1" s="1"/>
  <c r="D670" i="1"/>
  <c r="C670" i="1"/>
  <c r="B670" i="1"/>
  <c r="X669" i="1"/>
  <c r="W669" i="1"/>
  <c r="V669" i="1"/>
  <c r="U669" i="1"/>
  <c r="T669" i="1"/>
  <c r="S669" i="1"/>
  <c r="R669" i="1"/>
  <c r="P669" i="1"/>
  <c r="Q669" i="1" s="1"/>
  <c r="D669" i="1"/>
  <c r="C669" i="1"/>
  <c r="B669" i="1"/>
  <c r="X668" i="1"/>
  <c r="W668" i="1"/>
  <c r="V668" i="1"/>
  <c r="U668" i="1"/>
  <c r="T668" i="1"/>
  <c r="S668" i="1"/>
  <c r="R668" i="1"/>
  <c r="Q668" i="1"/>
  <c r="P668" i="1"/>
  <c r="D668" i="1"/>
  <c r="C668" i="1"/>
  <c r="B668" i="1"/>
  <c r="X667" i="1"/>
  <c r="W667" i="1"/>
  <c r="V667" i="1"/>
  <c r="U667" i="1"/>
  <c r="T667" i="1"/>
  <c r="S667" i="1"/>
  <c r="R667" i="1"/>
  <c r="P667" i="1"/>
  <c r="Q667" i="1" s="1"/>
  <c r="D667" i="1"/>
  <c r="C667" i="1"/>
  <c r="B667" i="1"/>
  <c r="X666" i="1"/>
  <c r="W666" i="1"/>
  <c r="V666" i="1"/>
  <c r="U666" i="1"/>
  <c r="T666" i="1"/>
  <c r="S666" i="1"/>
  <c r="R666" i="1"/>
  <c r="P666" i="1"/>
  <c r="Q666" i="1" s="1"/>
  <c r="D666" i="1"/>
  <c r="C666" i="1"/>
  <c r="B666" i="1"/>
  <c r="X665" i="1"/>
  <c r="W665" i="1"/>
  <c r="V665" i="1"/>
  <c r="U665" i="1"/>
  <c r="T665" i="1"/>
  <c r="S665" i="1"/>
  <c r="R665" i="1"/>
  <c r="P665" i="1"/>
  <c r="Q665" i="1" s="1"/>
  <c r="D665" i="1"/>
  <c r="C665" i="1"/>
  <c r="B665" i="1"/>
  <c r="X664" i="1"/>
  <c r="W664" i="1"/>
  <c r="V664" i="1"/>
  <c r="U664" i="1"/>
  <c r="T664" i="1"/>
  <c r="S664" i="1"/>
  <c r="R664" i="1"/>
  <c r="Q664" i="1"/>
  <c r="P664" i="1"/>
  <c r="D664" i="1"/>
  <c r="C664" i="1"/>
  <c r="B664" i="1"/>
  <c r="X663" i="1"/>
  <c r="W663" i="1"/>
  <c r="V663" i="1"/>
  <c r="U663" i="1"/>
  <c r="T663" i="1"/>
  <c r="S663" i="1"/>
  <c r="R663" i="1"/>
  <c r="Q663" i="1"/>
  <c r="P663" i="1"/>
  <c r="D663" i="1"/>
  <c r="C663" i="1"/>
  <c r="B663" i="1"/>
  <c r="X662" i="1"/>
  <c r="W662" i="1"/>
  <c r="V662" i="1"/>
  <c r="U662" i="1"/>
  <c r="T662" i="1"/>
  <c r="S662" i="1"/>
  <c r="R662" i="1"/>
  <c r="P662" i="1"/>
  <c r="Q662" i="1" s="1"/>
  <c r="D662" i="1"/>
  <c r="C662" i="1"/>
  <c r="B662" i="1"/>
  <c r="X661" i="1"/>
  <c r="W661" i="1"/>
  <c r="V661" i="1"/>
  <c r="U661" i="1"/>
  <c r="T661" i="1"/>
  <c r="S661" i="1"/>
  <c r="R661" i="1"/>
  <c r="P661" i="1"/>
  <c r="Q661" i="1" s="1"/>
  <c r="D661" i="1"/>
  <c r="C661" i="1"/>
  <c r="B661" i="1"/>
  <c r="X660" i="1"/>
  <c r="W660" i="1"/>
  <c r="V660" i="1"/>
  <c r="U660" i="1"/>
  <c r="T660" i="1"/>
  <c r="S660" i="1"/>
  <c r="R660" i="1"/>
  <c r="Q660" i="1"/>
  <c r="P660" i="1"/>
  <c r="D660" i="1"/>
  <c r="C660" i="1"/>
  <c r="B660" i="1"/>
  <c r="X659" i="1"/>
  <c r="W659" i="1"/>
  <c r="V659" i="1"/>
  <c r="U659" i="1"/>
  <c r="T659" i="1"/>
  <c r="S659" i="1"/>
  <c r="R659" i="1"/>
  <c r="Q659" i="1"/>
  <c r="P659" i="1"/>
  <c r="D659" i="1"/>
  <c r="C659" i="1"/>
  <c r="B659" i="1"/>
  <c r="X658" i="1"/>
  <c r="W658" i="1"/>
  <c r="V658" i="1"/>
  <c r="U658" i="1"/>
  <c r="T658" i="1"/>
  <c r="S658" i="1"/>
  <c r="R658" i="1"/>
  <c r="P658" i="1"/>
  <c r="Q658" i="1" s="1"/>
  <c r="D658" i="1"/>
  <c r="C658" i="1"/>
  <c r="B658" i="1"/>
  <c r="X657" i="1"/>
  <c r="W657" i="1"/>
  <c r="V657" i="1"/>
  <c r="U657" i="1"/>
  <c r="T657" i="1"/>
  <c r="S657" i="1"/>
  <c r="R657" i="1"/>
  <c r="P657" i="1"/>
  <c r="Q657" i="1" s="1"/>
  <c r="D657" i="1"/>
  <c r="C657" i="1"/>
  <c r="B657" i="1"/>
  <c r="X656" i="1"/>
  <c r="W656" i="1"/>
  <c r="V656" i="1"/>
  <c r="U656" i="1"/>
  <c r="T656" i="1"/>
  <c r="S656" i="1"/>
  <c r="R656" i="1"/>
  <c r="Q656" i="1"/>
  <c r="P656" i="1"/>
  <c r="D656" i="1"/>
  <c r="C656" i="1"/>
  <c r="B656" i="1"/>
  <c r="X655" i="1"/>
  <c r="W655" i="1"/>
  <c r="V655" i="1"/>
  <c r="U655" i="1"/>
  <c r="T655" i="1"/>
  <c r="S655" i="1"/>
  <c r="R655" i="1"/>
  <c r="P655" i="1"/>
  <c r="Q655" i="1" s="1"/>
  <c r="D655" i="1"/>
  <c r="C655" i="1"/>
  <c r="B655" i="1"/>
  <c r="X654" i="1"/>
  <c r="W654" i="1"/>
  <c r="V654" i="1"/>
  <c r="U654" i="1"/>
  <c r="T654" i="1"/>
  <c r="S654" i="1"/>
  <c r="R654" i="1"/>
  <c r="P654" i="1"/>
  <c r="Q654" i="1" s="1"/>
  <c r="D654" i="1"/>
  <c r="C654" i="1"/>
  <c r="B654" i="1"/>
  <c r="X653" i="1"/>
  <c r="W653" i="1"/>
  <c r="V653" i="1"/>
  <c r="U653" i="1"/>
  <c r="T653" i="1"/>
  <c r="S653" i="1"/>
  <c r="R653" i="1"/>
  <c r="Q653" i="1"/>
  <c r="P653" i="1"/>
  <c r="D653" i="1"/>
  <c r="C653" i="1"/>
  <c r="B653" i="1"/>
  <c r="X652" i="1"/>
  <c r="W652" i="1"/>
  <c r="V652" i="1"/>
  <c r="U652" i="1"/>
  <c r="T652" i="1"/>
  <c r="S652" i="1"/>
  <c r="R652" i="1"/>
  <c r="Q652" i="1"/>
  <c r="P652" i="1"/>
  <c r="D652" i="1"/>
  <c r="C652" i="1"/>
  <c r="B652" i="1"/>
  <c r="X651" i="1"/>
  <c r="W651" i="1"/>
  <c r="V651" i="1"/>
  <c r="U651" i="1"/>
  <c r="T651" i="1"/>
  <c r="S651" i="1"/>
  <c r="R651" i="1"/>
  <c r="P651" i="1"/>
  <c r="Q651" i="1" s="1"/>
  <c r="D651" i="1"/>
  <c r="C651" i="1"/>
  <c r="B651" i="1"/>
  <c r="X650" i="1"/>
  <c r="W650" i="1"/>
  <c r="V650" i="1"/>
  <c r="U650" i="1"/>
  <c r="T650" i="1"/>
  <c r="S650" i="1"/>
  <c r="R650" i="1"/>
  <c r="P650" i="1"/>
  <c r="Q650" i="1" s="1"/>
  <c r="D650" i="1"/>
  <c r="C650" i="1"/>
  <c r="B650" i="1"/>
  <c r="X649" i="1"/>
  <c r="W649" i="1"/>
  <c r="V649" i="1"/>
  <c r="U649" i="1"/>
  <c r="T649" i="1"/>
  <c r="S649" i="1"/>
  <c r="R649" i="1"/>
  <c r="Q649" i="1"/>
  <c r="P649" i="1"/>
  <c r="D649" i="1"/>
  <c r="C649" i="1"/>
  <c r="B649" i="1"/>
  <c r="X648" i="1"/>
  <c r="W648" i="1"/>
  <c r="V648" i="1"/>
  <c r="U648" i="1"/>
  <c r="T648" i="1"/>
  <c r="S648" i="1"/>
  <c r="R648" i="1"/>
  <c r="Q648" i="1"/>
  <c r="P648" i="1"/>
  <c r="D648" i="1"/>
  <c r="C648" i="1"/>
  <c r="B648" i="1"/>
  <c r="X647" i="1"/>
  <c r="W647" i="1"/>
  <c r="V647" i="1"/>
  <c r="U647" i="1"/>
  <c r="T647" i="1"/>
  <c r="S647" i="1"/>
  <c r="R647" i="1"/>
  <c r="P647" i="1"/>
  <c r="Q647" i="1" s="1"/>
  <c r="D647" i="1"/>
  <c r="C647" i="1"/>
  <c r="B647" i="1"/>
  <c r="X646" i="1"/>
  <c r="W646" i="1"/>
  <c r="V646" i="1"/>
  <c r="U646" i="1"/>
  <c r="T646" i="1"/>
  <c r="S646" i="1"/>
  <c r="R646" i="1"/>
  <c r="P646" i="1"/>
  <c r="Q646" i="1" s="1"/>
  <c r="D646" i="1"/>
  <c r="C646" i="1"/>
  <c r="B646" i="1"/>
  <c r="X645" i="1"/>
  <c r="W645" i="1"/>
  <c r="V645" i="1"/>
  <c r="U645" i="1"/>
  <c r="T645" i="1"/>
  <c r="S645" i="1"/>
  <c r="R645" i="1"/>
  <c r="P645" i="1"/>
  <c r="Q645" i="1" s="1"/>
  <c r="D645" i="1"/>
  <c r="C645" i="1"/>
  <c r="B645" i="1"/>
  <c r="X644" i="1"/>
  <c r="W644" i="1"/>
  <c r="V644" i="1"/>
  <c r="U644" i="1"/>
  <c r="T644" i="1"/>
  <c r="S644" i="1"/>
  <c r="R644" i="1"/>
  <c r="Q644" i="1"/>
  <c r="P644" i="1"/>
  <c r="D644" i="1"/>
  <c r="C644" i="1"/>
  <c r="B644" i="1"/>
  <c r="X643" i="1"/>
  <c r="W643" i="1"/>
  <c r="V643" i="1"/>
  <c r="U643" i="1"/>
  <c r="T643" i="1"/>
  <c r="S643" i="1"/>
  <c r="R643" i="1"/>
  <c r="Q643" i="1"/>
  <c r="P643" i="1"/>
  <c r="D643" i="1"/>
  <c r="C643" i="1"/>
  <c r="B643" i="1"/>
  <c r="X642" i="1"/>
  <c r="W642" i="1"/>
  <c r="V642" i="1"/>
  <c r="U642" i="1"/>
  <c r="T642" i="1"/>
  <c r="S642" i="1"/>
  <c r="R642" i="1"/>
  <c r="P642" i="1"/>
  <c r="Q642" i="1" s="1"/>
  <c r="D642" i="1"/>
  <c r="C642" i="1"/>
  <c r="B642" i="1"/>
  <c r="X641" i="1"/>
  <c r="W641" i="1"/>
  <c r="V641" i="1"/>
  <c r="U641" i="1"/>
  <c r="T641" i="1"/>
  <c r="S641" i="1"/>
  <c r="R641" i="1"/>
  <c r="Q641" i="1"/>
  <c r="P641" i="1"/>
  <c r="D641" i="1"/>
  <c r="C641" i="1"/>
  <c r="B641" i="1"/>
  <c r="X640" i="1"/>
  <c r="W640" i="1"/>
  <c r="V640" i="1"/>
  <c r="U640" i="1"/>
  <c r="T640" i="1"/>
  <c r="S640" i="1"/>
  <c r="R640" i="1"/>
  <c r="Q640" i="1"/>
  <c r="P640" i="1"/>
  <c r="D640" i="1"/>
  <c r="C640" i="1"/>
  <c r="B640" i="1"/>
  <c r="X639" i="1"/>
  <c r="W639" i="1"/>
  <c r="V639" i="1"/>
  <c r="U639" i="1"/>
  <c r="T639" i="1"/>
  <c r="S639" i="1"/>
  <c r="R639" i="1"/>
  <c r="Q639" i="1"/>
  <c r="P639" i="1"/>
  <c r="D639" i="1"/>
  <c r="C639" i="1"/>
  <c r="B639" i="1"/>
  <c r="X638" i="1"/>
  <c r="W638" i="1"/>
  <c r="V638" i="1"/>
  <c r="U638" i="1"/>
  <c r="T638" i="1"/>
  <c r="S638" i="1"/>
  <c r="R638" i="1"/>
  <c r="P638" i="1"/>
  <c r="Q638" i="1" s="1"/>
  <c r="D638" i="1"/>
  <c r="C638" i="1"/>
  <c r="B638" i="1"/>
  <c r="X637" i="1"/>
  <c r="W637" i="1"/>
  <c r="V637" i="1"/>
  <c r="U637" i="1"/>
  <c r="T637" i="1"/>
  <c r="S637" i="1"/>
  <c r="R637" i="1"/>
  <c r="P637" i="1"/>
  <c r="Q637" i="1" s="1"/>
  <c r="D637" i="1"/>
  <c r="C637" i="1"/>
  <c r="B637" i="1"/>
  <c r="X636" i="1"/>
  <c r="W636" i="1"/>
  <c r="V636" i="1"/>
  <c r="U636" i="1"/>
  <c r="T636" i="1"/>
  <c r="S636" i="1"/>
  <c r="R636" i="1"/>
  <c r="Q636" i="1"/>
  <c r="P636" i="1"/>
  <c r="D636" i="1"/>
  <c r="C636" i="1"/>
  <c r="B636" i="1"/>
  <c r="X635" i="1"/>
  <c r="W635" i="1"/>
  <c r="V635" i="1"/>
  <c r="U635" i="1"/>
  <c r="T635" i="1"/>
  <c r="S635" i="1"/>
  <c r="R635" i="1"/>
  <c r="P635" i="1"/>
  <c r="Q635" i="1" s="1"/>
  <c r="D635" i="1"/>
  <c r="C635" i="1"/>
  <c r="B635" i="1"/>
  <c r="X634" i="1"/>
  <c r="W634" i="1"/>
  <c r="V634" i="1"/>
  <c r="U634" i="1"/>
  <c r="T634" i="1"/>
  <c r="S634" i="1"/>
  <c r="R634" i="1"/>
  <c r="P634" i="1"/>
  <c r="Q634" i="1" s="1"/>
  <c r="D634" i="1"/>
  <c r="C634" i="1"/>
  <c r="B634" i="1"/>
  <c r="X633" i="1"/>
  <c r="W633" i="1"/>
  <c r="V633" i="1"/>
  <c r="U633" i="1"/>
  <c r="T633" i="1"/>
  <c r="S633" i="1"/>
  <c r="R633" i="1"/>
  <c r="Q633" i="1"/>
  <c r="P633" i="1"/>
  <c r="D633" i="1"/>
  <c r="C633" i="1"/>
  <c r="B633" i="1"/>
  <c r="X632" i="1"/>
  <c r="W632" i="1"/>
  <c r="V632" i="1"/>
  <c r="U632" i="1"/>
  <c r="T632" i="1"/>
  <c r="S632" i="1"/>
  <c r="R632" i="1"/>
  <c r="Q632" i="1"/>
  <c r="P632" i="1"/>
  <c r="D632" i="1"/>
  <c r="C632" i="1"/>
  <c r="B632" i="1"/>
  <c r="X631" i="1"/>
  <c r="W631" i="1"/>
  <c r="V631" i="1"/>
  <c r="U631" i="1"/>
  <c r="T631" i="1"/>
  <c r="S631" i="1"/>
  <c r="R631" i="1"/>
  <c r="P631" i="1"/>
  <c r="Q631" i="1" s="1"/>
  <c r="D631" i="1"/>
  <c r="C631" i="1"/>
  <c r="B631" i="1"/>
  <c r="X630" i="1"/>
  <c r="W630" i="1"/>
  <c r="V630" i="1"/>
  <c r="U630" i="1"/>
  <c r="T630" i="1"/>
  <c r="S630" i="1"/>
  <c r="R630" i="1"/>
  <c r="P630" i="1"/>
  <c r="Q630" i="1" s="1"/>
  <c r="D630" i="1"/>
  <c r="C630" i="1"/>
  <c r="B630" i="1"/>
  <c r="X629" i="1"/>
  <c r="W629" i="1"/>
  <c r="V629" i="1"/>
  <c r="U629" i="1"/>
  <c r="T629" i="1"/>
  <c r="S629" i="1"/>
  <c r="R629" i="1"/>
  <c r="Q629" i="1"/>
  <c r="P629" i="1"/>
  <c r="D629" i="1"/>
  <c r="C629" i="1"/>
  <c r="B629" i="1"/>
  <c r="X628" i="1"/>
  <c r="W628" i="1"/>
  <c r="V628" i="1"/>
  <c r="U628" i="1"/>
  <c r="T628" i="1"/>
  <c r="S628" i="1"/>
  <c r="R628" i="1"/>
  <c r="Q628" i="1"/>
  <c r="P628" i="1"/>
  <c r="D628" i="1"/>
  <c r="C628" i="1"/>
  <c r="B628" i="1"/>
  <c r="X627" i="1"/>
  <c r="W627" i="1"/>
  <c r="V627" i="1"/>
  <c r="U627" i="1"/>
  <c r="T627" i="1"/>
  <c r="S627" i="1"/>
  <c r="R627" i="1"/>
  <c r="P627" i="1"/>
  <c r="Q627" i="1" s="1"/>
  <c r="D627" i="1"/>
  <c r="C627" i="1"/>
  <c r="B627" i="1"/>
  <c r="X626" i="1"/>
  <c r="W626" i="1"/>
  <c r="V626" i="1"/>
  <c r="U626" i="1"/>
  <c r="T626" i="1"/>
  <c r="S626" i="1"/>
  <c r="R626" i="1"/>
  <c r="P626" i="1"/>
  <c r="Q626" i="1" s="1"/>
  <c r="D626" i="1"/>
  <c r="C626" i="1"/>
  <c r="B626" i="1"/>
  <c r="X625" i="1"/>
  <c r="W625" i="1"/>
  <c r="V625" i="1"/>
  <c r="U625" i="1"/>
  <c r="T625" i="1"/>
  <c r="S625" i="1"/>
  <c r="R625" i="1"/>
  <c r="Q625" i="1"/>
  <c r="P625" i="1"/>
  <c r="D625" i="1"/>
  <c r="C625" i="1"/>
  <c r="B625" i="1"/>
  <c r="X624" i="1"/>
  <c r="W624" i="1"/>
  <c r="V624" i="1"/>
  <c r="U624" i="1"/>
  <c r="T624" i="1"/>
  <c r="S624" i="1"/>
  <c r="R624" i="1"/>
  <c r="Q624" i="1"/>
  <c r="P624" i="1"/>
  <c r="D624" i="1"/>
  <c r="C624" i="1"/>
  <c r="B624" i="1"/>
  <c r="X623" i="1"/>
  <c r="W623" i="1"/>
  <c r="V623" i="1"/>
  <c r="U623" i="1"/>
  <c r="T623" i="1"/>
  <c r="S623" i="1"/>
  <c r="R623" i="1"/>
  <c r="P623" i="1"/>
  <c r="Q623" i="1" s="1"/>
  <c r="D623" i="1"/>
  <c r="C623" i="1"/>
  <c r="B623" i="1"/>
  <c r="X622" i="1"/>
  <c r="W622" i="1"/>
  <c r="V622" i="1"/>
  <c r="U622" i="1"/>
  <c r="T622" i="1"/>
  <c r="S622" i="1"/>
  <c r="R622" i="1"/>
  <c r="P622" i="1"/>
  <c r="Q622" i="1" s="1"/>
  <c r="D622" i="1"/>
  <c r="C622" i="1"/>
  <c r="B622" i="1"/>
  <c r="X621" i="1"/>
  <c r="W621" i="1"/>
  <c r="V621" i="1"/>
  <c r="U621" i="1"/>
  <c r="T621" i="1"/>
  <c r="S621" i="1"/>
  <c r="R621" i="1"/>
  <c r="P621" i="1"/>
  <c r="Q621" i="1" s="1"/>
  <c r="D621" i="1"/>
  <c r="C621" i="1"/>
  <c r="B621" i="1"/>
  <c r="X620" i="1"/>
  <c r="W620" i="1"/>
  <c r="V620" i="1"/>
  <c r="U620" i="1"/>
  <c r="T620" i="1"/>
  <c r="S620" i="1"/>
  <c r="R620" i="1"/>
  <c r="Q620" i="1"/>
  <c r="P620" i="1"/>
  <c r="D620" i="1"/>
  <c r="C620" i="1"/>
  <c r="B620" i="1"/>
  <c r="X619" i="1"/>
  <c r="W619" i="1"/>
  <c r="V619" i="1"/>
  <c r="U619" i="1"/>
  <c r="T619" i="1"/>
  <c r="S619" i="1"/>
  <c r="R619" i="1"/>
  <c r="Q619" i="1"/>
  <c r="P619" i="1"/>
  <c r="D619" i="1"/>
  <c r="C619" i="1"/>
  <c r="B619" i="1"/>
  <c r="X618" i="1"/>
  <c r="W618" i="1"/>
  <c r="V618" i="1"/>
  <c r="U618" i="1"/>
  <c r="T618" i="1"/>
  <c r="S618" i="1"/>
  <c r="R618" i="1"/>
  <c r="P618" i="1"/>
  <c r="Q618" i="1" s="1"/>
  <c r="D618" i="1"/>
  <c r="C618" i="1"/>
  <c r="B618" i="1"/>
  <c r="X617" i="1"/>
  <c r="W617" i="1"/>
  <c r="V617" i="1"/>
  <c r="U617" i="1"/>
  <c r="T617" i="1"/>
  <c r="S617" i="1"/>
  <c r="R617" i="1"/>
  <c r="P617" i="1"/>
  <c r="Q617" i="1" s="1"/>
  <c r="D617" i="1"/>
  <c r="C617" i="1"/>
  <c r="B617" i="1"/>
  <c r="X616" i="1"/>
  <c r="W616" i="1"/>
  <c r="V616" i="1"/>
  <c r="U616" i="1"/>
  <c r="T616" i="1"/>
  <c r="S616" i="1"/>
  <c r="R616" i="1"/>
  <c r="Q616" i="1"/>
  <c r="P616" i="1"/>
  <c r="D616" i="1"/>
  <c r="C616" i="1"/>
  <c r="B616" i="1"/>
  <c r="X615" i="1"/>
  <c r="W615" i="1"/>
  <c r="V615" i="1"/>
  <c r="U615" i="1"/>
  <c r="T615" i="1"/>
  <c r="S615" i="1"/>
  <c r="R615" i="1"/>
  <c r="Q615" i="1"/>
  <c r="P615" i="1"/>
  <c r="D615" i="1"/>
  <c r="C615" i="1"/>
  <c r="B615" i="1"/>
  <c r="X614" i="1"/>
  <c r="W614" i="1"/>
  <c r="V614" i="1"/>
  <c r="U614" i="1"/>
  <c r="T614" i="1"/>
  <c r="S614" i="1"/>
  <c r="R614" i="1"/>
  <c r="P614" i="1"/>
  <c r="Q614" i="1" s="1"/>
  <c r="D614" i="1"/>
  <c r="C614" i="1"/>
  <c r="B614" i="1"/>
  <c r="X613" i="1"/>
  <c r="W613" i="1"/>
  <c r="V613" i="1"/>
  <c r="U613" i="1"/>
  <c r="T613" i="1"/>
  <c r="S613" i="1"/>
  <c r="R613" i="1"/>
  <c r="Q613" i="1"/>
  <c r="P613" i="1"/>
  <c r="D613" i="1"/>
  <c r="C613" i="1"/>
  <c r="B613" i="1"/>
  <c r="X612" i="1"/>
  <c r="W612" i="1"/>
  <c r="V612" i="1"/>
  <c r="U612" i="1"/>
  <c r="T612" i="1"/>
  <c r="S612" i="1"/>
  <c r="R612" i="1"/>
  <c r="Q612" i="1"/>
  <c r="P612" i="1"/>
  <c r="D612" i="1"/>
  <c r="C612" i="1"/>
  <c r="B612" i="1"/>
  <c r="X611" i="1"/>
  <c r="W611" i="1"/>
  <c r="V611" i="1"/>
  <c r="U611" i="1"/>
  <c r="T611" i="1"/>
  <c r="S611" i="1"/>
  <c r="R611" i="1"/>
  <c r="P611" i="1"/>
  <c r="Q611" i="1" s="1"/>
  <c r="D611" i="1"/>
  <c r="C611" i="1"/>
  <c r="B611" i="1"/>
  <c r="X610" i="1"/>
  <c r="W610" i="1"/>
  <c r="V610" i="1"/>
  <c r="U610" i="1"/>
  <c r="T610" i="1"/>
  <c r="S610" i="1"/>
  <c r="R610" i="1"/>
  <c r="P610" i="1"/>
  <c r="Q610" i="1" s="1"/>
  <c r="D610" i="1"/>
  <c r="C610" i="1"/>
  <c r="B610" i="1"/>
  <c r="X609" i="1"/>
  <c r="W609" i="1"/>
  <c r="V609" i="1"/>
  <c r="U609" i="1"/>
  <c r="T609" i="1"/>
  <c r="S609" i="1"/>
  <c r="R609" i="1"/>
  <c r="Q609" i="1"/>
  <c r="P609" i="1"/>
  <c r="D609" i="1"/>
  <c r="C609" i="1"/>
  <c r="B609" i="1"/>
  <c r="X608" i="1"/>
  <c r="W608" i="1"/>
  <c r="V608" i="1"/>
  <c r="U608" i="1"/>
  <c r="T608" i="1"/>
  <c r="S608" i="1"/>
  <c r="R608" i="1"/>
  <c r="Q608" i="1"/>
  <c r="P608" i="1"/>
  <c r="D608" i="1"/>
  <c r="C608" i="1"/>
  <c r="B608" i="1"/>
  <c r="X607" i="1"/>
  <c r="W607" i="1"/>
  <c r="V607" i="1"/>
  <c r="U607" i="1"/>
  <c r="T607" i="1"/>
  <c r="S607" i="1"/>
  <c r="R607" i="1"/>
  <c r="P607" i="1"/>
  <c r="Q607" i="1" s="1"/>
  <c r="D607" i="1"/>
  <c r="C607" i="1"/>
  <c r="B607" i="1"/>
  <c r="X606" i="1"/>
  <c r="W606" i="1"/>
  <c r="V606" i="1"/>
  <c r="U606" i="1"/>
  <c r="T606" i="1"/>
  <c r="S606" i="1"/>
  <c r="R606" i="1"/>
  <c r="P606" i="1"/>
  <c r="Q606" i="1" s="1"/>
  <c r="D606" i="1"/>
  <c r="C606" i="1"/>
  <c r="B606" i="1"/>
  <c r="X605" i="1"/>
  <c r="W605" i="1"/>
  <c r="V605" i="1"/>
  <c r="U605" i="1"/>
  <c r="T605" i="1"/>
  <c r="S605" i="1"/>
  <c r="R605" i="1"/>
  <c r="P605" i="1"/>
  <c r="Q605" i="1" s="1"/>
  <c r="D605" i="1"/>
  <c r="C605" i="1"/>
  <c r="B605" i="1"/>
  <c r="X604" i="1"/>
  <c r="W604" i="1"/>
  <c r="V604" i="1"/>
  <c r="U604" i="1"/>
  <c r="T604" i="1"/>
  <c r="S604" i="1"/>
  <c r="R604" i="1"/>
  <c r="Q604" i="1"/>
  <c r="P604" i="1"/>
  <c r="D604" i="1"/>
  <c r="C604" i="1"/>
  <c r="B604" i="1"/>
  <c r="X603" i="1"/>
  <c r="W603" i="1"/>
  <c r="V603" i="1"/>
  <c r="U603" i="1"/>
  <c r="T603" i="1"/>
  <c r="S603" i="1"/>
  <c r="R603" i="1"/>
  <c r="P603" i="1"/>
  <c r="Q603" i="1" s="1"/>
  <c r="D603" i="1"/>
  <c r="C603" i="1"/>
  <c r="B603" i="1"/>
  <c r="X602" i="1"/>
  <c r="W602" i="1"/>
  <c r="V602" i="1"/>
  <c r="U602" i="1"/>
  <c r="T602" i="1"/>
  <c r="S602" i="1"/>
  <c r="R602" i="1"/>
  <c r="P602" i="1"/>
  <c r="Q602" i="1" s="1"/>
  <c r="D602" i="1"/>
  <c r="C602" i="1"/>
  <c r="B602" i="1"/>
  <c r="X601" i="1"/>
  <c r="W601" i="1"/>
  <c r="V601" i="1"/>
  <c r="U601" i="1"/>
  <c r="T601" i="1"/>
  <c r="S601" i="1"/>
  <c r="R601" i="1"/>
  <c r="P601" i="1"/>
  <c r="Q601" i="1" s="1"/>
  <c r="D601" i="1"/>
  <c r="C601" i="1"/>
  <c r="B601" i="1"/>
  <c r="X600" i="1"/>
  <c r="W600" i="1"/>
  <c r="V600" i="1"/>
  <c r="U600" i="1"/>
  <c r="T600" i="1"/>
  <c r="S600" i="1"/>
  <c r="R600" i="1"/>
  <c r="Q600" i="1"/>
  <c r="P600" i="1"/>
  <c r="D600" i="1"/>
  <c r="C600" i="1"/>
  <c r="B600" i="1"/>
  <c r="X599" i="1"/>
  <c r="W599" i="1"/>
  <c r="V599" i="1"/>
  <c r="U599" i="1"/>
  <c r="T599" i="1"/>
  <c r="S599" i="1"/>
  <c r="R599" i="1"/>
  <c r="Q599" i="1"/>
  <c r="P599" i="1"/>
  <c r="D599" i="1"/>
  <c r="C599" i="1"/>
  <c r="B599" i="1"/>
  <c r="X598" i="1"/>
  <c r="W598" i="1"/>
  <c r="V598" i="1"/>
  <c r="U598" i="1"/>
  <c r="T598" i="1"/>
  <c r="S598" i="1"/>
  <c r="R598" i="1"/>
  <c r="P598" i="1"/>
  <c r="Q598" i="1" s="1"/>
  <c r="D598" i="1"/>
  <c r="C598" i="1"/>
  <c r="B598" i="1"/>
  <c r="X597" i="1"/>
  <c r="W597" i="1"/>
  <c r="V597" i="1"/>
  <c r="U597" i="1"/>
  <c r="T597" i="1"/>
  <c r="S597" i="1"/>
  <c r="R597" i="1"/>
  <c r="P597" i="1"/>
  <c r="Q597" i="1" s="1"/>
  <c r="D597" i="1"/>
  <c r="C597" i="1"/>
  <c r="B597" i="1"/>
  <c r="X596" i="1"/>
  <c r="W596" i="1"/>
  <c r="V596" i="1"/>
  <c r="U596" i="1"/>
  <c r="T596" i="1"/>
  <c r="S596" i="1"/>
  <c r="R596" i="1"/>
  <c r="Q596" i="1"/>
  <c r="P596" i="1"/>
  <c r="D596" i="1"/>
  <c r="C596" i="1"/>
  <c r="B596" i="1"/>
  <c r="X595" i="1"/>
  <c r="W595" i="1"/>
  <c r="V595" i="1"/>
  <c r="U595" i="1"/>
  <c r="T595" i="1"/>
  <c r="S595" i="1"/>
  <c r="R595" i="1"/>
  <c r="Q595" i="1"/>
  <c r="P595" i="1"/>
  <c r="D595" i="1"/>
  <c r="C595" i="1"/>
  <c r="B595" i="1"/>
  <c r="X594" i="1"/>
  <c r="W594" i="1"/>
  <c r="V594" i="1"/>
  <c r="U594" i="1"/>
  <c r="T594" i="1"/>
  <c r="S594" i="1"/>
  <c r="R594" i="1"/>
  <c r="P594" i="1"/>
  <c r="Q594" i="1" s="1"/>
  <c r="D594" i="1"/>
  <c r="C594" i="1"/>
  <c r="B594" i="1"/>
  <c r="X593" i="1"/>
  <c r="W593" i="1"/>
  <c r="V593" i="1"/>
  <c r="U593" i="1"/>
  <c r="T593" i="1"/>
  <c r="S593" i="1"/>
  <c r="R593" i="1"/>
  <c r="P593" i="1"/>
  <c r="Q593" i="1" s="1"/>
  <c r="D593" i="1"/>
  <c r="C593" i="1"/>
  <c r="B593" i="1"/>
  <c r="X592" i="1"/>
  <c r="W592" i="1"/>
  <c r="V592" i="1"/>
  <c r="U592" i="1"/>
  <c r="T592" i="1"/>
  <c r="S592" i="1"/>
  <c r="R592" i="1"/>
  <c r="Q592" i="1"/>
  <c r="P592" i="1"/>
  <c r="D592" i="1"/>
  <c r="C592" i="1"/>
  <c r="B592" i="1"/>
  <c r="X591" i="1"/>
  <c r="W591" i="1"/>
  <c r="V591" i="1"/>
  <c r="U591" i="1"/>
  <c r="T591" i="1"/>
  <c r="S591" i="1"/>
  <c r="R591" i="1"/>
  <c r="Q591" i="1"/>
  <c r="P591" i="1"/>
  <c r="D591" i="1"/>
  <c r="C591" i="1"/>
  <c r="B591" i="1"/>
  <c r="X590" i="1"/>
  <c r="W590" i="1"/>
  <c r="V590" i="1"/>
  <c r="U590" i="1"/>
  <c r="T590" i="1"/>
  <c r="S590" i="1"/>
  <c r="R590" i="1"/>
  <c r="P590" i="1"/>
  <c r="Q590" i="1" s="1"/>
  <c r="D590" i="1"/>
  <c r="C590" i="1"/>
  <c r="B590" i="1"/>
  <c r="X589" i="1"/>
  <c r="W589" i="1"/>
  <c r="V589" i="1"/>
  <c r="U589" i="1"/>
  <c r="T589" i="1"/>
  <c r="S589" i="1"/>
  <c r="R589" i="1"/>
  <c r="Q589" i="1"/>
  <c r="P589" i="1"/>
  <c r="D589" i="1"/>
  <c r="C589" i="1"/>
  <c r="B589" i="1"/>
  <c r="X588" i="1"/>
  <c r="W588" i="1"/>
  <c r="V588" i="1"/>
  <c r="U588" i="1"/>
  <c r="T588" i="1"/>
  <c r="S588" i="1"/>
  <c r="R588" i="1"/>
  <c r="Q588" i="1"/>
  <c r="P588" i="1"/>
  <c r="D588" i="1"/>
  <c r="C588" i="1"/>
  <c r="B588" i="1"/>
  <c r="X587" i="1"/>
  <c r="W587" i="1"/>
  <c r="V587" i="1"/>
  <c r="U587" i="1"/>
  <c r="T587" i="1"/>
  <c r="S587" i="1"/>
  <c r="R587" i="1"/>
  <c r="P587" i="1"/>
  <c r="Q587" i="1" s="1"/>
  <c r="D587" i="1"/>
  <c r="C587" i="1"/>
  <c r="B587" i="1"/>
  <c r="X586" i="1"/>
  <c r="W586" i="1"/>
  <c r="V586" i="1"/>
  <c r="U586" i="1"/>
  <c r="T586" i="1"/>
  <c r="S586" i="1"/>
  <c r="R586" i="1"/>
  <c r="P586" i="1"/>
  <c r="Q586" i="1" s="1"/>
  <c r="D586" i="1"/>
  <c r="C586" i="1"/>
  <c r="B586" i="1"/>
  <c r="X585" i="1"/>
  <c r="W585" i="1"/>
  <c r="V585" i="1"/>
  <c r="U585" i="1"/>
  <c r="T585" i="1"/>
  <c r="S585" i="1"/>
  <c r="R585" i="1"/>
  <c r="Q585" i="1"/>
  <c r="P585" i="1"/>
  <c r="D585" i="1"/>
  <c r="C585" i="1"/>
  <c r="B585" i="1"/>
  <c r="X584" i="1"/>
  <c r="W584" i="1"/>
  <c r="V584" i="1"/>
  <c r="U584" i="1"/>
  <c r="T584" i="1"/>
  <c r="S584" i="1"/>
  <c r="R584" i="1"/>
  <c r="Q584" i="1"/>
  <c r="P584" i="1"/>
  <c r="D584" i="1"/>
  <c r="C584" i="1"/>
  <c r="B584" i="1"/>
  <c r="X583" i="1"/>
  <c r="W583" i="1"/>
  <c r="V583" i="1"/>
  <c r="U583" i="1"/>
  <c r="T583" i="1"/>
  <c r="S583" i="1"/>
  <c r="R583" i="1"/>
  <c r="P583" i="1"/>
  <c r="Q583" i="1" s="1"/>
  <c r="D583" i="1"/>
  <c r="C583" i="1"/>
  <c r="B583" i="1"/>
  <c r="X582" i="1"/>
  <c r="W582" i="1"/>
  <c r="V582" i="1"/>
  <c r="U582" i="1"/>
  <c r="T582" i="1"/>
  <c r="S582" i="1"/>
  <c r="R582" i="1"/>
  <c r="P582" i="1"/>
  <c r="Q582" i="1" s="1"/>
  <c r="D582" i="1"/>
  <c r="C582" i="1"/>
  <c r="B582" i="1"/>
  <c r="X581" i="1"/>
  <c r="W581" i="1"/>
  <c r="V581" i="1"/>
  <c r="U581" i="1"/>
  <c r="T581" i="1"/>
  <c r="S581" i="1"/>
  <c r="R581" i="1"/>
  <c r="Q581" i="1"/>
  <c r="P581" i="1"/>
  <c r="D581" i="1"/>
  <c r="C581" i="1"/>
  <c r="B581" i="1"/>
  <c r="X580" i="1"/>
  <c r="W580" i="1"/>
  <c r="V580" i="1"/>
  <c r="U580" i="1"/>
  <c r="T580" i="1"/>
  <c r="S580" i="1"/>
  <c r="R580" i="1"/>
  <c r="Q580" i="1"/>
  <c r="P580" i="1"/>
  <c r="D580" i="1"/>
  <c r="C580" i="1"/>
  <c r="B580" i="1"/>
  <c r="X579" i="1"/>
  <c r="W579" i="1"/>
  <c r="V579" i="1"/>
  <c r="U579" i="1"/>
  <c r="T579" i="1"/>
  <c r="S579" i="1"/>
  <c r="R579" i="1"/>
  <c r="P579" i="1"/>
  <c r="Q579" i="1" s="1"/>
  <c r="D579" i="1"/>
  <c r="C579" i="1"/>
  <c r="B579" i="1"/>
  <c r="X578" i="1"/>
  <c r="W578" i="1"/>
  <c r="V578" i="1"/>
  <c r="U578" i="1"/>
  <c r="T578" i="1"/>
  <c r="S578" i="1"/>
  <c r="R578" i="1"/>
  <c r="P578" i="1"/>
  <c r="Q578" i="1" s="1"/>
  <c r="D578" i="1"/>
  <c r="C578" i="1"/>
  <c r="B578" i="1"/>
  <c r="X577" i="1"/>
  <c r="W577" i="1"/>
  <c r="V577" i="1"/>
  <c r="U577" i="1"/>
  <c r="T577" i="1"/>
  <c r="S577" i="1"/>
  <c r="R577" i="1"/>
  <c r="Q577" i="1"/>
  <c r="P577" i="1"/>
  <c r="D577" i="1"/>
  <c r="C577" i="1"/>
  <c r="B577" i="1"/>
  <c r="X576" i="1"/>
  <c r="W576" i="1"/>
  <c r="V576" i="1"/>
  <c r="U576" i="1"/>
  <c r="T576" i="1"/>
  <c r="S576" i="1"/>
  <c r="R576" i="1"/>
  <c r="Q576" i="1"/>
  <c r="P576" i="1"/>
  <c r="D576" i="1"/>
  <c r="C576" i="1"/>
  <c r="B576" i="1"/>
  <c r="X575" i="1"/>
  <c r="W575" i="1"/>
  <c r="V575" i="1"/>
  <c r="U575" i="1"/>
  <c r="T575" i="1"/>
  <c r="S575" i="1"/>
  <c r="R575" i="1"/>
  <c r="P575" i="1"/>
  <c r="Q575" i="1" s="1"/>
  <c r="D575" i="1"/>
  <c r="C575" i="1"/>
  <c r="B575" i="1"/>
  <c r="X574" i="1"/>
  <c r="W574" i="1"/>
  <c r="V574" i="1"/>
  <c r="U574" i="1"/>
  <c r="T574" i="1"/>
  <c r="S574" i="1"/>
  <c r="R574" i="1"/>
  <c r="P574" i="1"/>
  <c r="Q574" i="1" s="1"/>
  <c r="D574" i="1"/>
  <c r="C574" i="1"/>
  <c r="B574" i="1"/>
  <c r="X573" i="1"/>
  <c r="W573" i="1"/>
  <c r="V573" i="1"/>
  <c r="U573" i="1"/>
  <c r="T573" i="1"/>
  <c r="S573" i="1"/>
  <c r="R573" i="1"/>
  <c r="Q573" i="1"/>
  <c r="P573" i="1"/>
  <c r="D573" i="1"/>
  <c r="C573" i="1"/>
  <c r="B573" i="1"/>
  <c r="X572" i="1"/>
  <c r="W572" i="1"/>
  <c r="V572" i="1"/>
  <c r="U572" i="1"/>
  <c r="T572" i="1"/>
  <c r="S572" i="1"/>
  <c r="R572" i="1"/>
  <c r="Q572" i="1"/>
  <c r="P572" i="1"/>
  <c r="D572" i="1"/>
  <c r="C572" i="1"/>
  <c r="B572" i="1"/>
  <c r="X571" i="1"/>
  <c r="W571" i="1"/>
  <c r="V571" i="1"/>
  <c r="U571" i="1"/>
  <c r="T571" i="1"/>
  <c r="S571" i="1"/>
  <c r="R571" i="1"/>
  <c r="P571" i="1"/>
  <c r="Q571" i="1" s="1"/>
  <c r="D571" i="1"/>
  <c r="C571" i="1"/>
  <c r="B571" i="1"/>
  <c r="X570" i="1"/>
  <c r="W570" i="1"/>
  <c r="V570" i="1"/>
  <c r="U570" i="1"/>
  <c r="T570" i="1"/>
  <c r="S570" i="1"/>
  <c r="R570" i="1"/>
  <c r="P570" i="1"/>
  <c r="Q570" i="1" s="1"/>
  <c r="D570" i="1"/>
  <c r="C570" i="1"/>
  <c r="B570" i="1"/>
  <c r="X569" i="1"/>
  <c r="W569" i="1"/>
  <c r="V569" i="1"/>
  <c r="U569" i="1"/>
  <c r="T569" i="1"/>
  <c r="S569" i="1"/>
  <c r="R569" i="1"/>
  <c r="Q569" i="1"/>
  <c r="P569" i="1"/>
  <c r="D569" i="1"/>
  <c r="C569" i="1"/>
  <c r="B569" i="1"/>
  <c r="X568" i="1"/>
  <c r="W568" i="1"/>
  <c r="V568" i="1"/>
  <c r="U568" i="1"/>
  <c r="T568" i="1"/>
  <c r="S568" i="1"/>
  <c r="R568" i="1"/>
  <c r="Q568" i="1"/>
  <c r="P568" i="1"/>
  <c r="D568" i="1"/>
  <c r="C568" i="1"/>
  <c r="B568" i="1"/>
  <c r="X567" i="1"/>
  <c r="W567" i="1"/>
  <c r="V567" i="1"/>
  <c r="U567" i="1"/>
  <c r="T567" i="1"/>
  <c r="S567" i="1"/>
  <c r="R567" i="1"/>
  <c r="P567" i="1"/>
  <c r="Q567" i="1" s="1"/>
  <c r="D567" i="1"/>
  <c r="C567" i="1"/>
  <c r="B567" i="1"/>
  <c r="X566" i="1"/>
  <c r="W566" i="1"/>
  <c r="V566" i="1"/>
  <c r="U566" i="1"/>
  <c r="T566" i="1"/>
  <c r="S566" i="1"/>
  <c r="R566" i="1"/>
  <c r="P566" i="1"/>
  <c r="Q566" i="1" s="1"/>
  <c r="D566" i="1"/>
  <c r="C566" i="1"/>
  <c r="B566" i="1"/>
  <c r="X565" i="1"/>
  <c r="W565" i="1"/>
  <c r="V565" i="1"/>
  <c r="U565" i="1"/>
  <c r="T565" i="1"/>
  <c r="S565" i="1"/>
  <c r="R565" i="1"/>
  <c r="Q565" i="1"/>
  <c r="P565" i="1"/>
  <c r="D565" i="1"/>
  <c r="C565" i="1"/>
  <c r="B565" i="1"/>
  <c r="X564" i="1"/>
  <c r="W564" i="1"/>
  <c r="V564" i="1"/>
  <c r="U564" i="1"/>
  <c r="T564" i="1"/>
  <c r="S564" i="1"/>
  <c r="R564" i="1"/>
  <c r="P564" i="1"/>
  <c r="Q564" i="1" s="1"/>
  <c r="D564" i="1"/>
  <c r="C564" i="1"/>
  <c r="B564" i="1"/>
  <c r="X563" i="1"/>
  <c r="W563" i="1"/>
  <c r="V563" i="1"/>
  <c r="U563" i="1"/>
  <c r="T563" i="1"/>
  <c r="S563" i="1"/>
  <c r="R563" i="1"/>
  <c r="P563" i="1"/>
  <c r="Q563" i="1" s="1"/>
  <c r="D563" i="1"/>
  <c r="C563" i="1"/>
  <c r="B563" i="1"/>
  <c r="X562" i="1"/>
  <c r="W562" i="1"/>
  <c r="V562" i="1"/>
  <c r="U562" i="1"/>
  <c r="T562" i="1"/>
  <c r="S562" i="1"/>
  <c r="R562" i="1"/>
  <c r="P562" i="1"/>
  <c r="Q562" i="1" s="1"/>
  <c r="D562" i="1"/>
  <c r="C562" i="1"/>
  <c r="B562" i="1"/>
  <c r="X561" i="1"/>
  <c r="W561" i="1"/>
  <c r="V561" i="1"/>
  <c r="U561" i="1"/>
  <c r="T561" i="1"/>
  <c r="S561" i="1"/>
  <c r="R561" i="1"/>
  <c r="Q561" i="1"/>
  <c r="P561" i="1"/>
  <c r="D561" i="1"/>
  <c r="C561" i="1"/>
  <c r="B561" i="1"/>
  <c r="X560" i="1"/>
  <c r="W560" i="1"/>
  <c r="V560" i="1"/>
  <c r="U560" i="1"/>
  <c r="T560" i="1"/>
  <c r="S560" i="1"/>
  <c r="R560" i="1"/>
  <c r="P560" i="1"/>
  <c r="Q560" i="1" s="1"/>
  <c r="D560" i="1"/>
  <c r="C560" i="1"/>
  <c r="B560" i="1"/>
  <c r="X559" i="1"/>
  <c r="W559" i="1"/>
  <c r="V559" i="1"/>
  <c r="U559" i="1"/>
  <c r="T559" i="1"/>
  <c r="S559" i="1"/>
  <c r="R559" i="1"/>
  <c r="P559" i="1"/>
  <c r="Q559" i="1" s="1"/>
  <c r="D559" i="1"/>
  <c r="C559" i="1"/>
  <c r="B559" i="1"/>
  <c r="X558" i="1"/>
  <c r="W558" i="1"/>
  <c r="V558" i="1"/>
  <c r="U558" i="1"/>
  <c r="T558" i="1"/>
  <c r="S558" i="1"/>
  <c r="R558" i="1"/>
  <c r="P558" i="1"/>
  <c r="Q558" i="1" s="1"/>
  <c r="D558" i="1"/>
  <c r="C558" i="1"/>
  <c r="B558" i="1"/>
  <c r="X557" i="1"/>
  <c r="W557" i="1"/>
  <c r="V557" i="1"/>
  <c r="U557" i="1"/>
  <c r="T557" i="1"/>
  <c r="S557" i="1"/>
  <c r="R557" i="1"/>
  <c r="Q557" i="1"/>
  <c r="P557" i="1"/>
  <c r="D557" i="1"/>
  <c r="C557" i="1"/>
  <c r="B557" i="1"/>
  <c r="X556" i="1"/>
  <c r="W556" i="1"/>
  <c r="V556" i="1"/>
  <c r="U556" i="1"/>
  <c r="T556" i="1"/>
  <c r="S556" i="1"/>
  <c r="R556" i="1"/>
  <c r="P556" i="1"/>
  <c r="Q556" i="1" s="1"/>
  <c r="D556" i="1"/>
  <c r="C556" i="1"/>
  <c r="B556" i="1"/>
  <c r="X555" i="1"/>
  <c r="W555" i="1"/>
  <c r="V555" i="1"/>
  <c r="U555" i="1"/>
  <c r="T555" i="1"/>
  <c r="S555" i="1"/>
  <c r="R555" i="1"/>
  <c r="P555" i="1"/>
  <c r="Q555" i="1" s="1"/>
  <c r="D555" i="1"/>
  <c r="C555" i="1"/>
  <c r="B555" i="1"/>
  <c r="X554" i="1"/>
  <c r="W554" i="1"/>
  <c r="V554" i="1"/>
  <c r="U554" i="1"/>
  <c r="T554" i="1"/>
  <c r="S554" i="1"/>
  <c r="R554" i="1"/>
  <c r="P554" i="1"/>
  <c r="Q554" i="1" s="1"/>
  <c r="D554" i="1"/>
  <c r="C554" i="1"/>
  <c r="B554" i="1"/>
  <c r="X553" i="1"/>
  <c r="W553" i="1"/>
  <c r="V553" i="1"/>
  <c r="U553" i="1"/>
  <c r="T553" i="1"/>
  <c r="S553" i="1"/>
  <c r="R553" i="1"/>
  <c r="Q553" i="1"/>
  <c r="P553" i="1"/>
  <c r="D553" i="1"/>
  <c r="C553" i="1"/>
  <c r="B553" i="1"/>
  <c r="X552" i="1"/>
  <c r="W552" i="1"/>
  <c r="V552" i="1"/>
  <c r="U552" i="1"/>
  <c r="T552" i="1"/>
  <c r="S552" i="1"/>
  <c r="R552" i="1"/>
  <c r="P552" i="1"/>
  <c r="Q552" i="1" s="1"/>
  <c r="D552" i="1"/>
  <c r="C552" i="1"/>
  <c r="B552" i="1"/>
  <c r="X551" i="1"/>
  <c r="W551" i="1"/>
  <c r="V551" i="1"/>
  <c r="U551" i="1"/>
  <c r="T551" i="1"/>
  <c r="S551" i="1"/>
  <c r="R551" i="1"/>
  <c r="P551" i="1"/>
  <c r="Q551" i="1" s="1"/>
  <c r="D551" i="1"/>
  <c r="C551" i="1"/>
  <c r="B551" i="1"/>
  <c r="X550" i="1"/>
  <c r="W550" i="1"/>
  <c r="V550" i="1"/>
  <c r="U550" i="1"/>
  <c r="T550" i="1"/>
  <c r="S550" i="1"/>
  <c r="R550" i="1"/>
  <c r="P550" i="1"/>
  <c r="Q550" i="1" s="1"/>
  <c r="D550" i="1"/>
  <c r="C550" i="1"/>
  <c r="B550" i="1"/>
  <c r="X549" i="1"/>
  <c r="W549" i="1"/>
  <c r="V549" i="1"/>
  <c r="U549" i="1"/>
  <c r="T549" i="1"/>
  <c r="S549" i="1"/>
  <c r="R549" i="1"/>
  <c r="Q549" i="1"/>
  <c r="P549" i="1"/>
  <c r="D549" i="1"/>
  <c r="C549" i="1"/>
  <c r="B549" i="1"/>
  <c r="X548" i="1"/>
  <c r="W548" i="1"/>
  <c r="V548" i="1"/>
  <c r="U548" i="1"/>
  <c r="T548" i="1"/>
  <c r="S548" i="1"/>
  <c r="R548" i="1"/>
  <c r="P548" i="1"/>
  <c r="Q548" i="1" s="1"/>
  <c r="D548" i="1"/>
  <c r="C548" i="1"/>
  <c r="B548" i="1"/>
  <c r="X547" i="1"/>
  <c r="W547" i="1"/>
  <c r="V547" i="1"/>
  <c r="U547" i="1"/>
  <c r="T547" i="1"/>
  <c r="S547" i="1"/>
  <c r="R547" i="1"/>
  <c r="P547" i="1"/>
  <c r="Q547" i="1" s="1"/>
  <c r="D547" i="1"/>
  <c r="C547" i="1"/>
  <c r="B547" i="1"/>
  <c r="X546" i="1"/>
  <c r="W546" i="1"/>
  <c r="V546" i="1"/>
  <c r="U546" i="1"/>
  <c r="T546" i="1"/>
  <c r="S546" i="1"/>
  <c r="R546" i="1"/>
  <c r="P546" i="1"/>
  <c r="Q546" i="1" s="1"/>
  <c r="D546" i="1"/>
  <c r="C546" i="1"/>
  <c r="B546" i="1"/>
  <c r="X545" i="1"/>
  <c r="W545" i="1"/>
  <c r="V545" i="1"/>
  <c r="U545" i="1"/>
  <c r="T545" i="1"/>
  <c r="S545" i="1"/>
  <c r="R545" i="1"/>
  <c r="Q545" i="1"/>
  <c r="P545" i="1"/>
  <c r="D545" i="1"/>
  <c r="C545" i="1"/>
  <c r="B545" i="1"/>
  <c r="X544" i="1"/>
  <c r="W544" i="1"/>
  <c r="V544" i="1"/>
  <c r="U544" i="1"/>
  <c r="T544" i="1"/>
  <c r="S544" i="1"/>
  <c r="R544" i="1"/>
  <c r="P544" i="1"/>
  <c r="Q544" i="1" s="1"/>
  <c r="D544" i="1"/>
  <c r="C544" i="1"/>
  <c r="B544" i="1"/>
  <c r="X543" i="1"/>
  <c r="W543" i="1"/>
  <c r="V543" i="1"/>
  <c r="U543" i="1"/>
  <c r="T543" i="1"/>
  <c r="S543" i="1"/>
  <c r="R543" i="1"/>
  <c r="P543" i="1"/>
  <c r="Q543" i="1" s="1"/>
  <c r="D543" i="1"/>
  <c r="C543" i="1"/>
  <c r="B543" i="1"/>
  <c r="X542" i="1"/>
  <c r="W542" i="1"/>
  <c r="V542" i="1"/>
  <c r="U542" i="1"/>
  <c r="T542" i="1"/>
  <c r="S542" i="1"/>
  <c r="R542" i="1"/>
  <c r="P542" i="1"/>
  <c r="Q542" i="1" s="1"/>
  <c r="D542" i="1"/>
  <c r="C542" i="1"/>
  <c r="B542" i="1"/>
  <c r="X541" i="1"/>
  <c r="W541" i="1"/>
  <c r="V541" i="1"/>
  <c r="U541" i="1"/>
  <c r="T541" i="1"/>
  <c r="S541" i="1"/>
  <c r="R541" i="1"/>
  <c r="Q541" i="1"/>
  <c r="P541" i="1"/>
  <c r="D541" i="1"/>
  <c r="C541" i="1"/>
  <c r="B541" i="1"/>
  <c r="X540" i="1"/>
  <c r="W540" i="1"/>
  <c r="V540" i="1"/>
  <c r="U540" i="1"/>
  <c r="T540" i="1"/>
  <c r="S540" i="1"/>
  <c r="R540" i="1"/>
  <c r="P540" i="1"/>
  <c r="Q540" i="1" s="1"/>
  <c r="D540" i="1"/>
  <c r="C540" i="1"/>
  <c r="B540" i="1"/>
  <c r="X539" i="1"/>
  <c r="W539" i="1"/>
  <c r="V539" i="1"/>
  <c r="U539" i="1"/>
  <c r="T539" i="1"/>
  <c r="S539" i="1"/>
  <c r="R539" i="1"/>
  <c r="P539" i="1"/>
  <c r="Q539" i="1" s="1"/>
  <c r="D539" i="1"/>
  <c r="C539" i="1"/>
  <c r="B539" i="1"/>
  <c r="X538" i="1"/>
  <c r="W538" i="1"/>
  <c r="V538" i="1"/>
  <c r="U538" i="1"/>
  <c r="T538" i="1"/>
  <c r="S538" i="1"/>
  <c r="R538" i="1"/>
  <c r="P538" i="1"/>
  <c r="Q538" i="1" s="1"/>
  <c r="D538" i="1"/>
  <c r="C538" i="1"/>
  <c r="B538" i="1"/>
  <c r="X537" i="1"/>
  <c r="W537" i="1"/>
  <c r="V537" i="1"/>
  <c r="U537" i="1"/>
  <c r="T537" i="1"/>
  <c r="S537" i="1"/>
  <c r="R537" i="1"/>
  <c r="Q537" i="1"/>
  <c r="P537" i="1"/>
  <c r="D537" i="1"/>
  <c r="C537" i="1"/>
  <c r="B537" i="1"/>
  <c r="X536" i="1"/>
  <c r="W536" i="1"/>
  <c r="V536" i="1"/>
  <c r="U536" i="1"/>
  <c r="T536" i="1"/>
  <c r="S536" i="1"/>
  <c r="R536" i="1"/>
  <c r="P536" i="1"/>
  <c r="Q536" i="1" s="1"/>
  <c r="D536" i="1"/>
  <c r="C536" i="1"/>
  <c r="B536" i="1"/>
  <c r="X535" i="1"/>
  <c r="W535" i="1"/>
  <c r="V535" i="1"/>
  <c r="U535" i="1"/>
  <c r="T535" i="1"/>
  <c r="S535" i="1"/>
  <c r="R535" i="1"/>
  <c r="P535" i="1"/>
  <c r="Q535" i="1" s="1"/>
  <c r="D535" i="1"/>
  <c r="C535" i="1"/>
  <c r="B535" i="1"/>
  <c r="X534" i="1"/>
  <c r="W534" i="1"/>
  <c r="V534" i="1"/>
  <c r="U534" i="1"/>
  <c r="T534" i="1"/>
  <c r="S534" i="1"/>
  <c r="R534" i="1"/>
  <c r="P534" i="1"/>
  <c r="Q534" i="1" s="1"/>
  <c r="D534" i="1"/>
  <c r="C534" i="1"/>
  <c r="B534" i="1"/>
  <c r="X533" i="1"/>
  <c r="W533" i="1"/>
  <c r="V533" i="1"/>
  <c r="U533" i="1"/>
  <c r="T533" i="1"/>
  <c r="S533" i="1"/>
  <c r="R533" i="1"/>
  <c r="Q533" i="1"/>
  <c r="P533" i="1"/>
  <c r="D533" i="1"/>
  <c r="C533" i="1"/>
  <c r="B533" i="1"/>
  <c r="X532" i="1"/>
  <c r="W532" i="1"/>
  <c r="V532" i="1"/>
  <c r="U532" i="1"/>
  <c r="T532" i="1"/>
  <c r="S532" i="1"/>
  <c r="R532" i="1"/>
  <c r="P532" i="1"/>
  <c r="Q532" i="1" s="1"/>
  <c r="D532" i="1"/>
  <c r="C532" i="1"/>
  <c r="B532" i="1"/>
  <c r="X531" i="1"/>
  <c r="W531" i="1"/>
  <c r="V531" i="1"/>
  <c r="U531" i="1"/>
  <c r="T531" i="1"/>
  <c r="S531" i="1"/>
  <c r="R531" i="1"/>
  <c r="P531" i="1"/>
  <c r="Q531" i="1" s="1"/>
  <c r="D531" i="1"/>
  <c r="C531" i="1"/>
  <c r="B531" i="1"/>
  <c r="X530" i="1"/>
  <c r="W530" i="1"/>
  <c r="V530" i="1"/>
  <c r="U530" i="1"/>
  <c r="T530" i="1"/>
  <c r="S530" i="1"/>
  <c r="R530" i="1"/>
  <c r="P530" i="1"/>
  <c r="Q530" i="1" s="1"/>
  <c r="D530" i="1"/>
  <c r="C530" i="1"/>
  <c r="B530" i="1"/>
  <c r="X529" i="1"/>
  <c r="W529" i="1"/>
  <c r="V529" i="1"/>
  <c r="U529" i="1"/>
  <c r="T529" i="1"/>
  <c r="S529" i="1"/>
  <c r="R529" i="1"/>
  <c r="Q529" i="1"/>
  <c r="P529" i="1"/>
  <c r="D529" i="1"/>
  <c r="C529" i="1"/>
  <c r="B529" i="1"/>
  <c r="X528" i="1"/>
  <c r="W528" i="1"/>
  <c r="V528" i="1"/>
  <c r="U528" i="1"/>
  <c r="T528" i="1"/>
  <c r="S528" i="1"/>
  <c r="R528" i="1"/>
  <c r="P528" i="1"/>
  <c r="Q528" i="1" s="1"/>
  <c r="D528" i="1"/>
  <c r="C528" i="1"/>
  <c r="B528" i="1"/>
  <c r="X527" i="1"/>
  <c r="W527" i="1"/>
  <c r="V527" i="1"/>
  <c r="U527" i="1"/>
  <c r="T527" i="1"/>
  <c r="S527" i="1"/>
  <c r="R527" i="1"/>
  <c r="P527" i="1"/>
  <c r="Q527" i="1" s="1"/>
  <c r="D527" i="1"/>
  <c r="C527" i="1"/>
  <c r="B527" i="1"/>
  <c r="X526" i="1"/>
  <c r="W526" i="1"/>
  <c r="V526" i="1"/>
  <c r="U526" i="1"/>
  <c r="T526" i="1"/>
  <c r="S526" i="1"/>
  <c r="R526" i="1"/>
  <c r="P526" i="1"/>
  <c r="Q526" i="1" s="1"/>
  <c r="D526" i="1"/>
  <c r="C526" i="1"/>
  <c r="B526" i="1"/>
  <c r="X525" i="1"/>
  <c r="W525" i="1"/>
  <c r="V525" i="1"/>
  <c r="U525" i="1"/>
  <c r="T525" i="1"/>
  <c r="S525" i="1"/>
  <c r="R525" i="1"/>
  <c r="Q525" i="1"/>
  <c r="P525" i="1"/>
  <c r="D525" i="1"/>
  <c r="C525" i="1"/>
  <c r="B525" i="1"/>
  <c r="X524" i="1"/>
  <c r="W524" i="1"/>
  <c r="V524" i="1"/>
  <c r="U524" i="1"/>
  <c r="T524" i="1"/>
  <c r="S524" i="1"/>
  <c r="R524" i="1"/>
  <c r="P524" i="1"/>
  <c r="Q524" i="1" s="1"/>
  <c r="D524" i="1"/>
  <c r="C524" i="1"/>
  <c r="B524" i="1"/>
  <c r="X523" i="1"/>
  <c r="W523" i="1"/>
  <c r="V523" i="1"/>
  <c r="U523" i="1"/>
  <c r="T523" i="1"/>
  <c r="S523" i="1"/>
  <c r="R523" i="1"/>
  <c r="P523" i="1"/>
  <c r="Q523" i="1" s="1"/>
  <c r="D523" i="1"/>
  <c r="C523" i="1"/>
  <c r="B523" i="1"/>
  <c r="X522" i="1"/>
  <c r="W522" i="1"/>
  <c r="V522" i="1"/>
  <c r="U522" i="1"/>
  <c r="T522" i="1"/>
  <c r="S522" i="1"/>
  <c r="R522" i="1"/>
  <c r="P522" i="1"/>
  <c r="Q522" i="1" s="1"/>
  <c r="D522" i="1"/>
  <c r="C522" i="1"/>
  <c r="B522" i="1"/>
  <c r="X521" i="1"/>
  <c r="W521" i="1"/>
  <c r="V521" i="1"/>
  <c r="U521" i="1"/>
  <c r="T521" i="1"/>
  <c r="S521" i="1"/>
  <c r="R521" i="1"/>
  <c r="Q521" i="1"/>
  <c r="P521" i="1"/>
  <c r="D521" i="1"/>
  <c r="C521" i="1"/>
  <c r="B521" i="1"/>
  <c r="X520" i="1"/>
  <c r="W520" i="1"/>
  <c r="V520" i="1"/>
  <c r="U520" i="1"/>
  <c r="T520" i="1"/>
  <c r="S520" i="1"/>
  <c r="R520" i="1"/>
  <c r="P520" i="1"/>
  <c r="Q520" i="1" s="1"/>
  <c r="D520" i="1"/>
  <c r="C520" i="1"/>
  <c r="B520" i="1"/>
  <c r="X519" i="1"/>
  <c r="W519" i="1"/>
  <c r="V519" i="1"/>
  <c r="U519" i="1"/>
  <c r="T519" i="1"/>
  <c r="S519" i="1"/>
  <c r="R519" i="1"/>
  <c r="P519" i="1"/>
  <c r="Q519" i="1" s="1"/>
  <c r="D519" i="1"/>
  <c r="C519" i="1"/>
  <c r="B519" i="1"/>
  <c r="X518" i="1"/>
  <c r="W518" i="1"/>
  <c r="V518" i="1"/>
  <c r="U518" i="1"/>
  <c r="T518" i="1"/>
  <c r="S518" i="1"/>
  <c r="R518" i="1"/>
  <c r="P518" i="1"/>
  <c r="Q518" i="1" s="1"/>
  <c r="D518" i="1"/>
  <c r="C518" i="1"/>
  <c r="B518" i="1"/>
  <c r="X517" i="1"/>
  <c r="W517" i="1"/>
  <c r="V517" i="1"/>
  <c r="U517" i="1"/>
  <c r="T517" i="1"/>
  <c r="S517" i="1"/>
  <c r="R517" i="1"/>
  <c r="Q517" i="1"/>
  <c r="P517" i="1"/>
  <c r="D517" i="1"/>
  <c r="C517" i="1"/>
  <c r="B517" i="1"/>
  <c r="X516" i="1"/>
  <c r="W516" i="1"/>
  <c r="V516" i="1"/>
  <c r="U516" i="1"/>
  <c r="T516" i="1"/>
  <c r="S516" i="1"/>
  <c r="R516" i="1"/>
  <c r="P516" i="1"/>
  <c r="Q516" i="1" s="1"/>
  <c r="D516" i="1"/>
  <c r="C516" i="1"/>
  <c r="B516" i="1"/>
  <c r="X515" i="1"/>
  <c r="W515" i="1"/>
  <c r="V515" i="1"/>
  <c r="U515" i="1"/>
  <c r="T515" i="1"/>
  <c r="S515" i="1"/>
  <c r="R515" i="1"/>
  <c r="P515" i="1"/>
  <c r="Q515" i="1" s="1"/>
  <c r="D515" i="1"/>
  <c r="C515" i="1"/>
  <c r="B515" i="1"/>
  <c r="X514" i="1"/>
  <c r="W514" i="1"/>
  <c r="V514" i="1"/>
  <c r="U514" i="1"/>
  <c r="T514" i="1"/>
  <c r="S514" i="1"/>
  <c r="R514" i="1"/>
  <c r="P514" i="1"/>
  <c r="Q514" i="1" s="1"/>
  <c r="D514" i="1"/>
  <c r="C514" i="1"/>
  <c r="B514" i="1"/>
  <c r="X513" i="1"/>
  <c r="W513" i="1"/>
  <c r="V513" i="1"/>
  <c r="U513" i="1"/>
  <c r="T513" i="1"/>
  <c r="S513" i="1"/>
  <c r="R513" i="1"/>
  <c r="P513" i="1"/>
  <c r="Q513" i="1" s="1"/>
  <c r="D513" i="1"/>
  <c r="C513" i="1"/>
  <c r="B513" i="1"/>
  <c r="X512" i="1"/>
  <c r="W512" i="1"/>
  <c r="V512" i="1"/>
  <c r="U512" i="1"/>
  <c r="T512" i="1"/>
  <c r="S512" i="1"/>
  <c r="R512" i="1"/>
  <c r="P512" i="1"/>
  <c r="Q512" i="1" s="1"/>
  <c r="D512" i="1"/>
  <c r="C512" i="1"/>
  <c r="B512" i="1"/>
  <c r="X511" i="1"/>
  <c r="W511" i="1"/>
  <c r="V511" i="1"/>
  <c r="U511" i="1"/>
  <c r="T511" i="1"/>
  <c r="S511" i="1"/>
  <c r="R511" i="1"/>
  <c r="Q511" i="1"/>
  <c r="P511" i="1"/>
  <c r="D511" i="1"/>
  <c r="C511" i="1"/>
  <c r="B511" i="1"/>
  <c r="X510" i="1"/>
  <c r="W510" i="1"/>
  <c r="V510" i="1"/>
  <c r="U510" i="1"/>
  <c r="T510" i="1"/>
  <c r="S510" i="1"/>
  <c r="R510" i="1"/>
  <c r="P510" i="1"/>
  <c r="Q510" i="1" s="1"/>
  <c r="D510" i="1"/>
  <c r="C510" i="1"/>
  <c r="B510" i="1"/>
  <c r="X509" i="1"/>
  <c r="W509" i="1"/>
  <c r="V509" i="1"/>
  <c r="U509" i="1"/>
  <c r="T509" i="1"/>
  <c r="S509" i="1"/>
  <c r="R509" i="1"/>
  <c r="P509" i="1"/>
  <c r="Q509" i="1" s="1"/>
  <c r="D509" i="1"/>
  <c r="C509" i="1"/>
  <c r="B509" i="1"/>
  <c r="X508" i="1"/>
  <c r="W508" i="1"/>
  <c r="V508" i="1"/>
  <c r="U508" i="1"/>
  <c r="T508" i="1"/>
  <c r="S508" i="1"/>
  <c r="R508" i="1"/>
  <c r="P508" i="1"/>
  <c r="Q508" i="1" s="1"/>
  <c r="D508" i="1"/>
  <c r="C508" i="1"/>
  <c r="B508" i="1"/>
  <c r="X507" i="1"/>
  <c r="W507" i="1"/>
  <c r="V507" i="1"/>
  <c r="U507" i="1"/>
  <c r="T507" i="1"/>
  <c r="S507" i="1"/>
  <c r="R507" i="1"/>
  <c r="P507" i="1"/>
  <c r="Q507" i="1" s="1"/>
  <c r="D507" i="1"/>
  <c r="C507" i="1"/>
  <c r="B507" i="1"/>
  <c r="X506" i="1"/>
  <c r="W506" i="1"/>
  <c r="V506" i="1"/>
  <c r="U506" i="1"/>
  <c r="T506" i="1"/>
  <c r="S506" i="1"/>
  <c r="R506" i="1"/>
  <c r="P506" i="1"/>
  <c r="Q506" i="1" s="1"/>
  <c r="D506" i="1"/>
  <c r="C506" i="1"/>
  <c r="B506" i="1"/>
  <c r="X505" i="1"/>
  <c r="W505" i="1"/>
  <c r="V505" i="1"/>
  <c r="U505" i="1"/>
  <c r="T505" i="1"/>
  <c r="S505" i="1"/>
  <c r="R505" i="1"/>
  <c r="P505" i="1"/>
  <c r="Q505" i="1" s="1"/>
  <c r="D505" i="1"/>
  <c r="C505" i="1"/>
  <c r="B505" i="1"/>
  <c r="X504" i="1"/>
  <c r="W504" i="1"/>
  <c r="V504" i="1"/>
  <c r="U504" i="1"/>
  <c r="T504" i="1"/>
  <c r="S504" i="1"/>
  <c r="R504" i="1"/>
  <c r="P504" i="1"/>
  <c r="Q504" i="1" s="1"/>
  <c r="D504" i="1"/>
  <c r="C504" i="1"/>
  <c r="B504" i="1"/>
  <c r="X503" i="1"/>
  <c r="W503" i="1"/>
  <c r="V503" i="1"/>
  <c r="U503" i="1"/>
  <c r="T503" i="1"/>
  <c r="S503" i="1"/>
  <c r="R503" i="1"/>
  <c r="P503" i="1"/>
  <c r="Q503" i="1" s="1"/>
  <c r="D503" i="1"/>
  <c r="C503" i="1"/>
  <c r="B503" i="1"/>
  <c r="X502" i="1"/>
  <c r="W502" i="1"/>
  <c r="V502" i="1"/>
  <c r="U502" i="1"/>
  <c r="T502" i="1"/>
  <c r="S502" i="1"/>
  <c r="R502" i="1"/>
  <c r="P502" i="1"/>
  <c r="Q502" i="1" s="1"/>
  <c r="D502" i="1"/>
  <c r="C502" i="1"/>
  <c r="B502" i="1"/>
  <c r="X501" i="1"/>
  <c r="W501" i="1"/>
  <c r="V501" i="1"/>
  <c r="U501" i="1"/>
  <c r="T501" i="1"/>
  <c r="S501" i="1"/>
  <c r="R501" i="1"/>
  <c r="P501" i="1"/>
  <c r="Q501" i="1" s="1"/>
  <c r="D501" i="1"/>
  <c r="C501" i="1"/>
  <c r="B501" i="1"/>
  <c r="X500" i="1"/>
  <c r="W500" i="1"/>
  <c r="V500" i="1"/>
  <c r="U500" i="1"/>
  <c r="T500" i="1"/>
  <c r="S500" i="1"/>
  <c r="R500" i="1"/>
  <c r="P500" i="1"/>
  <c r="Q500" i="1" s="1"/>
  <c r="D500" i="1"/>
  <c r="C500" i="1"/>
  <c r="B500" i="1"/>
  <c r="X499" i="1"/>
  <c r="W499" i="1"/>
  <c r="V499" i="1"/>
  <c r="U499" i="1"/>
  <c r="T499" i="1"/>
  <c r="S499" i="1"/>
  <c r="R499" i="1"/>
  <c r="Q499" i="1"/>
  <c r="P499" i="1"/>
  <c r="D499" i="1"/>
  <c r="C499" i="1"/>
  <c r="B499" i="1"/>
  <c r="X498" i="1"/>
  <c r="W498" i="1"/>
  <c r="V498" i="1"/>
  <c r="U498" i="1"/>
  <c r="T498" i="1"/>
  <c r="S498" i="1"/>
  <c r="R498" i="1"/>
  <c r="P498" i="1"/>
  <c r="Q498" i="1" s="1"/>
  <c r="D498" i="1"/>
  <c r="C498" i="1"/>
  <c r="B498" i="1"/>
  <c r="X497" i="1"/>
  <c r="W497" i="1"/>
  <c r="V497" i="1"/>
  <c r="U497" i="1"/>
  <c r="T497" i="1"/>
  <c r="S497" i="1"/>
  <c r="R497" i="1"/>
  <c r="P497" i="1"/>
  <c r="Q497" i="1" s="1"/>
  <c r="D497" i="1"/>
  <c r="C497" i="1"/>
  <c r="B497" i="1"/>
  <c r="X496" i="1"/>
  <c r="W496" i="1"/>
  <c r="V496" i="1"/>
  <c r="U496" i="1"/>
  <c r="T496" i="1"/>
  <c r="S496" i="1"/>
  <c r="R496" i="1"/>
  <c r="P496" i="1"/>
  <c r="Q496" i="1" s="1"/>
  <c r="D496" i="1"/>
  <c r="C496" i="1"/>
  <c r="B496" i="1"/>
  <c r="X495" i="1"/>
  <c r="W495" i="1"/>
  <c r="V495" i="1"/>
  <c r="U495" i="1"/>
  <c r="T495" i="1"/>
  <c r="S495" i="1"/>
  <c r="R495" i="1"/>
  <c r="Q495" i="1"/>
  <c r="P495" i="1"/>
  <c r="D495" i="1"/>
  <c r="C495" i="1"/>
  <c r="B495" i="1"/>
  <c r="X494" i="1"/>
  <c r="W494" i="1"/>
  <c r="V494" i="1"/>
  <c r="U494" i="1"/>
  <c r="T494" i="1"/>
  <c r="S494" i="1"/>
  <c r="R494" i="1"/>
  <c r="P494" i="1"/>
  <c r="Q494" i="1" s="1"/>
  <c r="D494" i="1"/>
  <c r="C494" i="1"/>
  <c r="B494" i="1"/>
  <c r="X493" i="1"/>
  <c r="W493" i="1"/>
  <c r="V493" i="1"/>
  <c r="U493" i="1"/>
  <c r="T493" i="1"/>
  <c r="S493" i="1"/>
  <c r="R493" i="1"/>
  <c r="P493" i="1"/>
  <c r="Q493" i="1" s="1"/>
  <c r="D493" i="1"/>
  <c r="C493" i="1"/>
  <c r="B493" i="1"/>
  <c r="X492" i="1"/>
  <c r="W492" i="1"/>
  <c r="V492" i="1"/>
  <c r="U492" i="1"/>
  <c r="T492" i="1"/>
  <c r="S492" i="1"/>
  <c r="R492" i="1"/>
  <c r="P492" i="1"/>
  <c r="Q492" i="1" s="1"/>
  <c r="D492" i="1"/>
  <c r="C492" i="1"/>
  <c r="B492" i="1"/>
  <c r="X491" i="1"/>
  <c r="W491" i="1"/>
  <c r="V491" i="1"/>
  <c r="U491" i="1"/>
  <c r="T491" i="1"/>
  <c r="S491" i="1"/>
  <c r="R491" i="1"/>
  <c r="P491" i="1"/>
  <c r="Q491" i="1" s="1"/>
  <c r="D491" i="1"/>
  <c r="C491" i="1"/>
  <c r="B491" i="1"/>
  <c r="X490" i="1"/>
  <c r="W490" i="1"/>
  <c r="V490" i="1"/>
  <c r="U490" i="1"/>
  <c r="T490" i="1"/>
  <c r="S490" i="1"/>
  <c r="R490" i="1"/>
  <c r="P490" i="1"/>
  <c r="Q490" i="1" s="1"/>
  <c r="D490" i="1"/>
  <c r="C490" i="1"/>
  <c r="B490" i="1"/>
  <c r="X489" i="1"/>
  <c r="W489" i="1"/>
  <c r="V489" i="1"/>
  <c r="U489" i="1"/>
  <c r="T489" i="1"/>
  <c r="S489" i="1"/>
  <c r="R489" i="1"/>
  <c r="P489" i="1"/>
  <c r="Q489" i="1" s="1"/>
  <c r="D489" i="1"/>
  <c r="C489" i="1"/>
  <c r="B489" i="1"/>
  <c r="X488" i="1"/>
  <c r="W488" i="1"/>
  <c r="V488" i="1"/>
  <c r="U488" i="1"/>
  <c r="T488" i="1"/>
  <c r="S488" i="1"/>
  <c r="R488" i="1"/>
  <c r="P488" i="1"/>
  <c r="Q488" i="1" s="1"/>
  <c r="D488" i="1"/>
  <c r="C488" i="1"/>
  <c r="B488" i="1"/>
  <c r="X487" i="1"/>
  <c r="W487" i="1"/>
  <c r="V487" i="1"/>
  <c r="U487" i="1"/>
  <c r="T487" i="1"/>
  <c r="S487" i="1"/>
  <c r="R487" i="1"/>
  <c r="Q487" i="1"/>
  <c r="P487" i="1"/>
  <c r="D487" i="1"/>
  <c r="C487" i="1"/>
  <c r="B487" i="1"/>
  <c r="X486" i="1"/>
  <c r="W486" i="1"/>
  <c r="V486" i="1"/>
  <c r="U486" i="1"/>
  <c r="T486" i="1"/>
  <c r="S486" i="1"/>
  <c r="R486" i="1"/>
  <c r="P486" i="1"/>
  <c r="Q486" i="1" s="1"/>
  <c r="D486" i="1"/>
  <c r="C486" i="1"/>
  <c r="B486" i="1"/>
  <c r="X485" i="1"/>
  <c r="W485" i="1"/>
  <c r="V485" i="1"/>
  <c r="U485" i="1"/>
  <c r="T485" i="1"/>
  <c r="S485" i="1"/>
  <c r="R485" i="1"/>
  <c r="P485" i="1"/>
  <c r="Q485" i="1" s="1"/>
  <c r="D485" i="1"/>
  <c r="C485" i="1"/>
  <c r="B485" i="1"/>
  <c r="X484" i="1"/>
  <c r="W484" i="1"/>
  <c r="V484" i="1"/>
  <c r="U484" i="1"/>
  <c r="T484" i="1"/>
  <c r="S484" i="1"/>
  <c r="R484" i="1"/>
  <c r="P484" i="1"/>
  <c r="Q484" i="1" s="1"/>
  <c r="D484" i="1"/>
  <c r="C484" i="1"/>
  <c r="B484" i="1"/>
  <c r="X483" i="1"/>
  <c r="W483" i="1"/>
  <c r="V483" i="1"/>
  <c r="U483" i="1"/>
  <c r="T483" i="1"/>
  <c r="S483" i="1"/>
  <c r="R483" i="1"/>
  <c r="P483" i="1"/>
  <c r="Q483" i="1" s="1"/>
  <c r="D483" i="1"/>
  <c r="C483" i="1"/>
  <c r="B483" i="1"/>
  <c r="X482" i="1"/>
  <c r="W482" i="1"/>
  <c r="V482" i="1"/>
  <c r="U482" i="1"/>
  <c r="T482" i="1"/>
  <c r="S482" i="1"/>
  <c r="R482" i="1"/>
  <c r="P482" i="1"/>
  <c r="Q482" i="1" s="1"/>
  <c r="D482" i="1"/>
  <c r="C482" i="1"/>
  <c r="B482" i="1"/>
  <c r="X481" i="1"/>
  <c r="W481" i="1"/>
  <c r="V481" i="1"/>
  <c r="U481" i="1"/>
  <c r="T481" i="1"/>
  <c r="S481" i="1"/>
  <c r="R481" i="1"/>
  <c r="P481" i="1"/>
  <c r="Q481" i="1" s="1"/>
  <c r="D481" i="1"/>
  <c r="C481" i="1"/>
  <c r="B481" i="1"/>
  <c r="X480" i="1"/>
  <c r="W480" i="1"/>
  <c r="V480" i="1"/>
  <c r="U480" i="1"/>
  <c r="T480" i="1"/>
  <c r="S480" i="1"/>
  <c r="R480" i="1"/>
  <c r="P480" i="1"/>
  <c r="Q480" i="1" s="1"/>
  <c r="D480" i="1"/>
  <c r="C480" i="1"/>
  <c r="B480" i="1"/>
  <c r="X479" i="1"/>
  <c r="W479" i="1"/>
  <c r="V479" i="1"/>
  <c r="U479" i="1"/>
  <c r="T479" i="1"/>
  <c r="S479" i="1"/>
  <c r="R479" i="1"/>
  <c r="Q479" i="1"/>
  <c r="P479" i="1"/>
  <c r="D479" i="1"/>
  <c r="C479" i="1"/>
  <c r="B479" i="1"/>
  <c r="X478" i="1"/>
  <c r="W478" i="1"/>
  <c r="V478" i="1"/>
  <c r="U478" i="1"/>
  <c r="T478" i="1"/>
  <c r="S478" i="1"/>
  <c r="R478" i="1"/>
  <c r="P478" i="1"/>
  <c r="Q478" i="1" s="1"/>
  <c r="D478" i="1"/>
  <c r="C478" i="1"/>
  <c r="B478" i="1"/>
  <c r="X477" i="1"/>
  <c r="W477" i="1"/>
  <c r="V477" i="1"/>
  <c r="U477" i="1"/>
  <c r="T477" i="1"/>
  <c r="S477" i="1"/>
  <c r="R477" i="1"/>
  <c r="P477" i="1"/>
  <c r="Q477" i="1" s="1"/>
  <c r="D477" i="1"/>
  <c r="C477" i="1"/>
  <c r="B477" i="1"/>
  <c r="X476" i="1"/>
  <c r="W476" i="1"/>
  <c r="V476" i="1"/>
  <c r="U476" i="1"/>
  <c r="T476" i="1"/>
  <c r="S476" i="1"/>
  <c r="R476" i="1"/>
  <c r="P476" i="1"/>
  <c r="Q476" i="1" s="1"/>
  <c r="D476" i="1"/>
  <c r="C476" i="1"/>
  <c r="B476" i="1"/>
  <c r="X475" i="1"/>
  <c r="W475" i="1"/>
  <c r="V475" i="1"/>
  <c r="U475" i="1"/>
  <c r="T475" i="1"/>
  <c r="S475" i="1"/>
  <c r="R475" i="1"/>
  <c r="P475" i="1"/>
  <c r="Q475" i="1" s="1"/>
  <c r="D475" i="1"/>
  <c r="C475" i="1"/>
  <c r="B475" i="1"/>
  <c r="X474" i="1"/>
  <c r="W474" i="1"/>
  <c r="V474" i="1"/>
  <c r="U474" i="1"/>
  <c r="T474" i="1"/>
  <c r="S474" i="1"/>
  <c r="R474" i="1"/>
  <c r="P474" i="1"/>
  <c r="Q474" i="1" s="1"/>
  <c r="D474" i="1"/>
  <c r="C474" i="1"/>
  <c r="B474" i="1"/>
  <c r="X473" i="1"/>
  <c r="W473" i="1"/>
  <c r="V473" i="1"/>
  <c r="U473" i="1"/>
  <c r="T473" i="1"/>
  <c r="S473" i="1"/>
  <c r="R473" i="1"/>
  <c r="P473" i="1"/>
  <c r="Q473" i="1" s="1"/>
  <c r="D473" i="1"/>
  <c r="C473" i="1"/>
  <c r="B473" i="1"/>
  <c r="X472" i="1"/>
  <c r="W472" i="1"/>
  <c r="V472" i="1"/>
  <c r="U472" i="1"/>
  <c r="T472" i="1"/>
  <c r="S472" i="1"/>
  <c r="R472" i="1"/>
  <c r="P472" i="1"/>
  <c r="Q472" i="1" s="1"/>
  <c r="D472" i="1"/>
  <c r="C472" i="1"/>
  <c r="B472" i="1"/>
  <c r="X471" i="1"/>
  <c r="W471" i="1"/>
  <c r="V471" i="1"/>
  <c r="U471" i="1"/>
  <c r="T471" i="1"/>
  <c r="S471" i="1"/>
  <c r="R471" i="1"/>
  <c r="P471" i="1"/>
  <c r="Q471" i="1" s="1"/>
  <c r="D471" i="1"/>
  <c r="C471" i="1"/>
  <c r="B471" i="1"/>
  <c r="X470" i="1"/>
  <c r="W470" i="1"/>
  <c r="V470" i="1"/>
  <c r="U470" i="1"/>
  <c r="T470" i="1"/>
  <c r="S470" i="1"/>
  <c r="R470" i="1"/>
  <c r="P470" i="1"/>
  <c r="Q470" i="1" s="1"/>
  <c r="D470" i="1"/>
  <c r="C470" i="1"/>
  <c r="B470" i="1"/>
  <c r="X469" i="1"/>
  <c r="W469" i="1"/>
  <c r="V469" i="1"/>
  <c r="U469" i="1"/>
  <c r="T469" i="1"/>
  <c r="S469" i="1"/>
  <c r="R469" i="1"/>
  <c r="P469" i="1"/>
  <c r="Q469" i="1" s="1"/>
  <c r="D469" i="1"/>
  <c r="C469" i="1"/>
  <c r="B469" i="1"/>
  <c r="X468" i="1"/>
  <c r="W468" i="1"/>
  <c r="V468" i="1"/>
  <c r="U468" i="1"/>
  <c r="T468" i="1"/>
  <c r="S468" i="1"/>
  <c r="R468" i="1"/>
  <c r="P468" i="1"/>
  <c r="Q468" i="1" s="1"/>
  <c r="D468" i="1"/>
  <c r="C468" i="1"/>
  <c r="B468" i="1"/>
  <c r="X467" i="1"/>
  <c r="W467" i="1"/>
  <c r="V467" i="1"/>
  <c r="U467" i="1"/>
  <c r="T467" i="1"/>
  <c r="S467" i="1"/>
  <c r="R467" i="1"/>
  <c r="Q467" i="1"/>
  <c r="P467" i="1"/>
  <c r="D467" i="1"/>
  <c r="C467" i="1"/>
  <c r="B467" i="1"/>
  <c r="X466" i="1"/>
  <c r="W466" i="1"/>
  <c r="V466" i="1"/>
  <c r="U466" i="1"/>
  <c r="T466" i="1"/>
  <c r="S466" i="1"/>
  <c r="R466" i="1"/>
  <c r="P466" i="1"/>
  <c r="Q466" i="1" s="1"/>
  <c r="D466" i="1"/>
  <c r="C466" i="1"/>
  <c r="B466" i="1"/>
  <c r="X465" i="1"/>
  <c r="W465" i="1"/>
  <c r="V465" i="1"/>
  <c r="U465" i="1"/>
  <c r="T465" i="1"/>
  <c r="S465" i="1"/>
  <c r="R465" i="1"/>
  <c r="P465" i="1"/>
  <c r="Q465" i="1" s="1"/>
  <c r="D465" i="1"/>
  <c r="C465" i="1"/>
  <c r="B465" i="1"/>
  <c r="X464" i="1"/>
  <c r="W464" i="1"/>
  <c r="V464" i="1"/>
  <c r="U464" i="1"/>
  <c r="T464" i="1"/>
  <c r="S464" i="1"/>
  <c r="R464" i="1"/>
  <c r="P464" i="1"/>
  <c r="Q464" i="1" s="1"/>
  <c r="D464" i="1"/>
  <c r="C464" i="1"/>
  <c r="B464" i="1"/>
  <c r="X463" i="1"/>
  <c r="W463" i="1"/>
  <c r="V463" i="1"/>
  <c r="U463" i="1"/>
  <c r="T463" i="1"/>
  <c r="S463" i="1"/>
  <c r="R463" i="1"/>
  <c r="Q463" i="1"/>
  <c r="P463" i="1"/>
  <c r="D463" i="1"/>
  <c r="C463" i="1"/>
  <c r="B463" i="1"/>
  <c r="X462" i="1"/>
  <c r="W462" i="1"/>
  <c r="V462" i="1"/>
  <c r="U462" i="1"/>
  <c r="T462" i="1"/>
  <c r="S462" i="1"/>
  <c r="R462" i="1"/>
  <c r="P462" i="1"/>
  <c r="Q462" i="1" s="1"/>
  <c r="D462" i="1"/>
  <c r="C462" i="1"/>
  <c r="B462" i="1"/>
  <c r="X461" i="1"/>
  <c r="W461" i="1"/>
  <c r="V461" i="1"/>
  <c r="U461" i="1"/>
  <c r="T461" i="1"/>
  <c r="S461" i="1"/>
  <c r="R461" i="1"/>
  <c r="P461" i="1"/>
  <c r="Q461" i="1" s="1"/>
  <c r="D461" i="1"/>
  <c r="C461" i="1"/>
  <c r="B461" i="1"/>
  <c r="X460" i="1"/>
  <c r="W460" i="1"/>
  <c r="V460" i="1"/>
  <c r="U460" i="1"/>
  <c r="T460" i="1"/>
  <c r="S460" i="1"/>
  <c r="R460" i="1"/>
  <c r="P460" i="1"/>
  <c r="Q460" i="1" s="1"/>
  <c r="D460" i="1"/>
  <c r="C460" i="1"/>
  <c r="B460" i="1"/>
  <c r="X459" i="1"/>
  <c r="W459" i="1"/>
  <c r="V459" i="1"/>
  <c r="U459" i="1"/>
  <c r="T459" i="1"/>
  <c r="S459" i="1"/>
  <c r="R459" i="1"/>
  <c r="Q459" i="1"/>
  <c r="P459" i="1"/>
  <c r="D459" i="1"/>
  <c r="C459" i="1"/>
  <c r="B459" i="1"/>
  <c r="X458" i="1"/>
  <c r="W458" i="1"/>
  <c r="V458" i="1"/>
  <c r="U458" i="1"/>
  <c r="T458" i="1"/>
  <c r="S458" i="1"/>
  <c r="R458" i="1"/>
  <c r="P458" i="1"/>
  <c r="Q458" i="1" s="1"/>
  <c r="D458" i="1"/>
  <c r="C458" i="1"/>
  <c r="B458" i="1"/>
  <c r="X457" i="1"/>
  <c r="W457" i="1"/>
  <c r="V457" i="1"/>
  <c r="U457" i="1"/>
  <c r="T457" i="1"/>
  <c r="S457" i="1"/>
  <c r="R457" i="1"/>
  <c r="P457" i="1"/>
  <c r="Q457" i="1" s="1"/>
  <c r="D457" i="1"/>
  <c r="C457" i="1"/>
  <c r="B457" i="1"/>
  <c r="X456" i="1"/>
  <c r="W456" i="1"/>
  <c r="V456" i="1"/>
  <c r="U456" i="1"/>
  <c r="T456" i="1"/>
  <c r="S456" i="1"/>
  <c r="R456" i="1"/>
  <c r="P456" i="1"/>
  <c r="Q456" i="1" s="1"/>
  <c r="D456" i="1"/>
  <c r="C456" i="1"/>
  <c r="B456" i="1"/>
  <c r="X455" i="1"/>
  <c r="W455" i="1"/>
  <c r="V455" i="1"/>
  <c r="U455" i="1"/>
  <c r="T455" i="1"/>
  <c r="S455" i="1"/>
  <c r="R455" i="1"/>
  <c r="P455" i="1"/>
  <c r="Q455" i="1" s="1"/>
  <c r="D455" i="1"/>
  <c r="C455" i="1"/>
  <c r="B455" i="1"/>
  <c r="X454" i="1"/>
  <c r="W454" i="1"/>
  <c r="V454" i="1"/>
  <c r="U454" i="1"/>
  <c r="T454" i="1"/>
  <c r="S454" i="1"/>
  <c r="R454" i="1"/>
  <c r="P454" i="1"/>
  <c r="Q454" i="1" s="1"/>
  <c r="D454" i="1"/>
  <c r="C454" i="1"/>
  <c r="B454" i="1"/>
  <c r="X453" i="1"/>
  <c r="W453" i="1"/>
  <c r="V453" i="1"/>
  <c r="U453" i="1"/>
  <c r="T453" i="1"/>
  <c r="S453" i="1"/>
  <c r="R453" i="1"/>
  <c r="P453" i="1"/>
  <c r="Q453" i="1" s="1"/>
  <c r="D453" i="1"/>
  <c r="C453" i="1"/>
  <c r="B453" i="1"/>
  <c r="X452" i="1"/>
  <c r="W452" i="1"/>
  <c r="V452" i="1"/>
  <c r="U452" i="1"/>
  <c r="T452" i="1"/>
  <c r="S452" i="1"/>
  <c r="R452" i="1"/>
  <c r="P452" i="1"/>
  <c r="Q452" i="1" s="1"/>
  <c r="D452" i="1"/>
  <c r="C452" i="1"/>
  <c r="B452" i="1"/>
  <c r="X451" i="1"/>
  <c r="W451" i="1"/>
  <c r="V451" i="1"/>
  <c r="U451" i="1"/>
  <c r="T451" i="1"/>
  <c r="S451" i="1"/>
  <c r="R451" i="1"/>
  <c r="P451" i="1"/>
  <c r="Q451" i="1" s="1"/>
  <c r="D451" i="1"/>
  <c r="C451" i="1"/>
  <c r="B451" i="1"/>
  <c r="X450" i="1"/>
  <c r="W450" i="1"/>
  <c r="V450" i="1"/>
  <c r="U450" i="1"/>
  <c r="T450" i="1"/>
  <c r="S450" i="1"/>
  <c r="R450" i="1"/>
  <c r="P450" i="1"/>
  <c r="Q450" i="1" s="1"/>
  <c r="D450" i="1"/>
  <c r="C450" i="1"/>
  <c r="B450" i="1"/>
  <c r="X449" i="1"/>
  <c r="W449" i="1"/>
  <c r="V449" i="1"/>
  <c r="U449" i="1"/>
  <c r="T449" i="1"/>
  <c r="S449" i="1"/>
  <c r="R449" i="1"/>
  <c r="P449" i="1"/>
  <c r="Q449" i="1" s="1"/>
  <c r="D449" i="1"/>
  <c r="C449" i="1"/>
  <c r="B449" i="1"/>
  <c r="X448" i="1"/>
  <c r="W448" i="1"/>
  <c r="V448" i="1"/>
  <c r="U448" i="1"/>
  <c r="T448" i="1"/>
  <c r="S448" i="1"/>
  <c r="R448" i="1"/>
  <c r="P448" i="1"/>
  <c r="Q448" i="1" s="1"/>
  <c r="D448" i="1"/>
  <c r="C448" i="1"/>
  <c r="B448" i="1"/>
  <c r="X447" i="1"/>
  <c r="W447" i="1"/>
  <c r="V447" i="1"/>
  <c r="U447" i="1"/>
  <c r="T447" i="1"/>
  <c r="S447" i="1"/>
  <c r="R447" i="1"/>
  <c r="Q447" i="1"/>
  <c r="P447" i="1"/>
  <c r="D447" i="1"/>
  <c r="C447" i="1"/>
  <c r="B447" i="1"/>
  <c r="X446" i="1"/>
  <c r="W446" i="1"/>
  <c r="V446" i="1"/>
  <c r="U446" i="1"/>
  <c r="T446" i="1"/>
  <c r="S446" i="1"/>
  <c r="R446" i="1"/>
  <c r="P446" i="1"/>
  <c r="Q446" i="1" s="1"/>
  <c r="D446" i="1"/>
  <c r="C446" i="1"/>
  <c r="B446" i="1"/>
  <c r="X445" i="1"/>
  <c r="W445" i="1"/>
  <c r="V445" i="1"/>
  <c r="U445" i="1"/>
  <c r="T445" i="1"/>
  <c r="S445" i="1"/>
  <c r="R445" i="1"/>
  <c r="P445" i="1"/>
  <c r="Q445" i="1" s="1"/>
  <c r="D445" i="1"/>
  <c r="C445" i="1"/>
  <c r="B445" i="1"/>
  <c r="X444" i="1"/>
  <c r="W444" i="1"/>
  <c r="V444" i="1"/>
  <c r="U444" i="1"/>
  <c r="T444" i="1"/>
  <c r="S444" i="1"/>
  <c r="R444" i="1"/>
  <c r="P444" i="1"/>
  <c r="Q444" i="1" s="1"/>
  <c r="D444" i="1"/>
  <c r="C444" i="1"/>
  <c r="B444" i="1"/>
  <c r="X443" i="1"/>
  <c r="W443" i="1"/>
  <c r="V443" i="1"/>
  <c r="U443" i="1"/>
  <c r="T443" i="1"/>
  <c r="S443" i="1"/>
  <c r="R443" i="1"/>
  <c r="P443" i="1"/>
  <c r="Q443" i="1" s="1"/>
  <c r="D443" i="1"/>
  <c r="C443" i="1"/>
  <c r="B443" i="1"/>
  <c r="X442" i="1"/>
  <c r="W442" i="1"/>
  <c r="V442" i="1"/>
  <c r="U442" i="1"/>
  <c r="T442" i="1"/>
  <c r="S442" i="1"/>
  <c r="R442" i="1"/>
  <c r="P442" i="1"/>
  <c r="Q442" i="1" s="1"/>
  <c r="D442" i="1"/>
  <c r="C442" i="1"/>
  <c r="B442" i="1"/>
  <c r="X441" i="1"/>
  <c r="W441" i="1"/>
  <c r="V441" i="1"/>
  <c r="U441" i="1"/>
  <c r="T441" i="1"/>
  <c r="S441" i="1"/>
  <c r="R441" i="1"/>
  <c r="P441" i="1"/>
  <c r="Q441" i="1" s="1"/>
  <c r="D441" i="1"/>
  <c r="C441" i="1"/>
  <c r="B441" i="1"/>
  <c r="X440" i="1"/>
  <c r="W440" i="1"/>
  <c r="V440" i="1"/>
  <c r="U440" i="1"/>
  <c r="T440" i="1"/>
  <c r="S440" i="1"/>
  <c r="R440" i="1"/>
  <c r="P440" i="1"/>
  <c r="Q440" i="1" s="1"/>
  <c r="D440" i="1"/>
  <c r="C440" i="1"/>
  <c r="B440" i="1"/>
  <c r="X439" i="1"/>
  <c r="W439" i="1"/>
  <c r="V439" i="1"/>
  <c r="U439" i="1"/>
  <c r="T439" i="1"/>
  <c r="S439" i="1"/>
  <c r="R439" i="1"/>
  <c r="P439" i="1"/>
  <c r="Q439" i="1" s="1"/>
  <c r="D439" i="1"/>
  <c r="C439" i="1"/>
  <c r="B439" i="1"/>
  <c r="X438" i="1"/>
  <c r="W438" i="1"/>
  <c r="V438" i="1"/>
  <c r="U438" i="1"/>
  <c r="T438" i="1"/>
  <c r="S438" i="1"/>
  <c r="R438" i="1"/>
  <c r="P438" i="1"/>
  <c r="Q438" i="1" s="1"/>
  <c r="D438" i="1"/>
  <c r="C438" i="1"/>
  <c r="B438" i="1"/>
  <c r="X437" i="1"/>
  <c r="W437" i="1"/>
  <c r="V437" i="1"/>
  <c r="U437" i="1"/>
  <c r="T437" i="1"/>
  <c r="S437" i="1"/>
  <c r="R437" i="1"/>
  <c r="P437" i="1"/>
  <c r="Q437" i="1" s="1"/>
  <c r="D437" i="1"/>
  <c r="C437" i="1"/>
  <c r="B437" i="1"/>
  <c r="X436" i="1"/>
  <c r="W436" i="1"/>
  <c r="V436" i="1"/>
  <c r="U436" i="1"/>
  <c r="T436" i="1"/>
  <c r="S436" i="1"/>
  <c r="R436" i="1"/>
  <c r="P436" i="1"/>
  <c r="Q436" i="1" s="1"/>
  <c r="D436" i="1"/>
  <c r="C436" i="1"/>
  <c r="B436" i="1"/>
  <c r="X435" i="1"/>
  <c r="W435" i="1"/>
  <c r="V435" i="1"/>
  <c r="U435" i="1"/>
  <c r="T435" i="1"/>
  <c r="S435" i="1"/>
  <c r="R435" i="1"/>
  <c r="Q435" i="1"/>
  <c r="P435" i="1"/>
  <c r="D435" i="1"/>
  <c r="C435" i="1"/>
  <c r="B435" i="1"/>
  <c r="X434" i="1"/>
  <c r="W434" i="1"/>
  <c r="V434" i="1"/>
  <c r="U434" i="1"/>
  <c r="T434" i="1"/>
  <c r="S434" i="1"/>
  <c r="R434" i="1"/>
  <c r="Q434" i="1"/>
  <c r="P434" i="1"/>
  <c r="D434" i="1"/>
  <c r="C434" i="1"/>
  <c r="B434" i="1"/>
  <c r="X433" i="1"/>
  <c r="W433" i="1"/>
  <c r="V433" i="1"/>
  <c r="U433" i="1"/>
  <c r="T433" i="1"/>
  <c r="S433" i="1"/>
  <c r="R433" i="1"/>
  <c r="P433" i="1"/>
  <c r="Q433" i="1" s="1"/>
  <c r="D433" i="1"/>
  <c r="C433" i="1"/>
  <c r="B433" i="1"/>
  <c r="X432" i="1"/>
  <c r="W432" i="1"/>
  <c r="V432" i="1"/>
  <c r="U432" i="1"/>
  <c r="T432" i="1"/>
  <c r="S432" i="1"/>
  <c r="R432" i="1"/>
  <c r="P432" i="1"/>
  <c r="Q432" i="1" s="1"/>
  <c r="D432" i="1"/>
  <c r="C432" i="1"/>
  <c r="B432" i="1"/>
  <c r="X431" i="1"/>
  <c r="W431" i="1"/>
  <c r="V431" i="1"/>
  <c r="U431" i="1"/>
  <c r="T431" i="1"/>
  <c r="S431" i="1"/>
  <c r="R431" i="1"/>
  <c r="P431" i="1"/>
  <c r="Q431" i="1" s="1"/>
  <c r="D431" i="1"/>
  <c r="C431" i="1"/>
  <c r="B431" i="1"/>
  <c r="X430" i="1"/>
  <c r="W430" i="1"/>
  <c r="V430" i="1"/>
  <c r="U430" i="1"/>
  <c r="T430" i="1"/>
  <c r="S430" i="1"/>
  <c r="R430" i="1"/>
  <c r="Q430" i="1"/>
  <c r="P430" i="1"/>
  <c r="D430" i="1"/>
  <c r="C430" i="1"/>
  <c r="B430" i="1"/>
  <c r="X429" i="1"/>
  <c r="W429" i="1"/>
  <c r="V429" i="1"/>
  <c r="U429" i="1"/>
  <c r="T429" i="1"/>
  <c r="S429" i="1"/>
  <c r="R429" i="1"/>
  <c r="P429" i="1"/>
  <c r="Q429" i="1" s="1"/>
  <c r="D429" i="1"/>
  <c r="C429" i="1"/>
  <c r="B429" i="1"/>
  <c r="X428" i="1"/>
  <c r="W428" i="1"/>
  <c r="V428" i="1"/>
  <c r="U428" i="1"/>
  <c r="T428" i="1"/>
  <c r="S428" i="1"/>
  <c r="R428" i="1"/>
  <c r="P428" i="1"/>
  <c r="Q428" i="1" s="1"/>
  <c r="D428" i="1"/>
  <c r="C428" i="1"/>
  <c r="B428" i="1"/>
  <c r="X427" i="1"/>
  <c r="W427" i="1"/>
  <c r="V427" i="1"/>
  <c r="U427" i="1"/>
  <c r="T427" i="1"/>
  <c r="S427" i="1"/>
  <c r="R427" i="1"/>
  <c r="Q427" i="1"/>
  <c r="P427" i="1"/>
  <c r="D427" i="1"/>
  <c r="C427" i="1"/>
  <c r="B427" i="1"/>
  <c r="X426" i="1"/>
  <c r="W426" i="1"/>
  <c r="V426" i="1"/>
  <c r="U426" i="1"/>
  <c r="T426" i="1"/>
  <c r="S426" i="1"/>
  <c r="R426" i="1"/>
  <c r="Q426" i="1"/>
  <c r="P426" i="1"/>
  <c r="D426" i="1"/>
  <c r="C426" i="1"/>
  <c r="B426" i="1"/>
  <c r="X425" i="1"/>
  <c r="W425" i="1"/>
  <c r="V425" i="1"/>
  <c r="U425" i="1"/>
  <c r="T425" i="1"/>
  <c r="S425" i="1"/>
  <c r="R425" i="1"/>
  <c r="P425" i="1"/>
  <c r="Q425" i="1" s="1"/>
  <c r="D425" i="1"/>
  <c r="C425" i="1"/>
  <c r="B425" i="1"/>
  <c r="X424" i="1"/>
  <c r="W424" i="1"/>
  <c r="V424" i="1"/>
  <c r="U424" i="1"/>
  <c r="T424" i="1"/>
  <c r="S424" i="1"/>
  <c r="R424" i="1"/>
  <c r="P424" i="1"/>
  <c r="Q424" i="1" s="1"/>
  <c r="D424" i="1"/>
  <c r="C424" i="1"/>
  <c r="B424" i="1"/>
  <c r="X423" i="1"/>
  <c r="W423" i="1"/>
  <c r="V423" i="1"/>
  <c r="U423" i="1"/>
  <c r="T423" i="1"/>
  <c r="S423" i="1"/>
  <c r="R423" i="1"/>
  <c r="Q423" i="1"/>
  <c r="P423" i="1"/>
  <c r="D423" i="1"/>
  <c r="C423" i="1"/>
  <c r="B423" i="1"/>
  <c r="X422" i="1"/>
  <c r="W422" i="1"/>
  <c r="V422" i="1"/>
  <c r="U422" i="1"/>
  <c r="T422" i="1"/>
  <c r="S422" i="1"/>
  <c r="R422" i="1"/>
  <c r="Q422" i="1"/>
  <c r="P422" i="1"/>
  <c r="D422" i="1"/>
  <c r="C422" i="1"/>
  <c r="B422" i="1"/>
  <c r="X421" i="1"/>
  <c r="W421" i="1"/>
  <c r="V421" i="1"/>
  <c r="U421" i="1"/>
  <c r="T421" i="1"/>
  <c r="S421" i="1"/>
  <c r="R421" i="1"/>
  <c r="P421" i="1"/>
  <c r="Q421" i="1" s="1"/>
  <c r="D421" i="1"/>
  <c r="C421" i="1"/>
  <c r="B421" i="1"/>
  <c r="X420" i="1"/>
  <c r="W420" i="1"/>
  <c r="V420" i="1"/>
  <c r="U420" i="1"/>
  <c r="T420" i="1"/>
  <c r="S420" i="1"/>
  <c r="R420" i="1"/>
  <c r="P420" i="1"/>
  <c r="Q420" i="1" s="1"/>
  <c r="D420" i="1"/>
  <c r="C420" i="1"/>
  <c r="B420" i="1"/>
  <c r="X419" i="1"/>
  <c r="W419" i="1"/>
  <c r="V419" i="1"/>
  <c r="U419" i="1"/>
  <c r="T419" i="1"/>
  <c r="S419" i="1"/>
  <c r="R419" i="1"/>
  <c r="Q419" i="1"/>
  <c r="P419" i="1"/>
  <c r="D419" i="1"/>
  <c r="C419" i="1"/>
  <c r="B419" i="1"/>
  <c r="X418" i="1"/>
  <c r="W418" i="1"/>
  <c r="V418" i="1"/>
  <c r="U418" i="1"/>
  <c r="T418" i="1"/>
  <c r="S418" i="1"/>
  <c r="R418" i="1"/>
  <c r="Q418" i="1"/>
  <c r="P418" i="1"/>
  <c r="D418" i="1"/>
  <c r="C418" i="1"/>
  <c r="B418" i="1"/>
  <c r="X417" i="1"/>
  <c r="W417" i="1"/>
  <c r="V417" i="1"/>
  <c r="U417" i="1"/>
  <c r="T417" i="1"/>
  <c r="S417" i="1"/>
  <c r="R417" i="1"/>
  <c r="P417" i="1"/>
  <c r="Q417" i="1" s="1"/>
  <c r="D417" i="1"/>
  <c r="C417" i="1"/>
  <c r="B417" i="1"/>
  <c r="X416" i="1"/>
  <c r="W416" i="1"/>
  <c r="V416" i="1"/>
  <c r="U416" i="1"/>
  <c r="T416" i="1"/>
  <c r="S416" i="1"/>
  <c r="R416" i="1"/>
  <c r="P416" i="1"/>
  <c r="Q416" i="1" s="1"/>
  <c r="D416" i="1"/>
  <c r="C416" i="1"/>
  <c r="B416" i="1"/>
  <c r="X415" i="1"/>
  <c r="W415" i="1"/>
  <c r="V415" i="1"/>
  <c r="U415" i="1"/>
  <c r="T415" i="1"/>
  <c r="S415" i="1"/>
  <c r="R415" i="1"/>
  <c r="Q415" i="1"/>
  <c r="P415" i="1"/>
  <c r="D415" i="1"/>
  <c r="C415" i="1"/>
  <c r="B415" i="1"/>
  <c r="X414" i="1"/>
  <c r="W414" i="1"/>
  <c r="V414" i="1"/>
  <c r="U414" i="1"/>
  <c r="T414" i="1"/>
  <c r="S414" i="1"/>
  <c r="R414" i="1"/>
  <c r="P414" i="1"/>
  <c r="Q414" i="1" s="1"/>
  <c r="D414" i="1"/>
  <c r="C414" i="1"/>
  <c r="B414" i="1"/>
  <c r="X413" i="1"/>
  <c r="W413" i="1"/>
  <c r="V413" i="1"/>
  <c r="U413" i="1"/>
  <c r="T413" i="1"/>
  <c r="S413" i="1"/>
  <c r="R413" i="1"/>
  <c r="P413" i="1"/>
  <c r="Q413" i="1" s="1"/>
  <c r="D413" i="1"/>
  <c r="C413" i="1"/>
  <c r="B413" i="1"/>
  <c r="X412" i="1"/>
  <c r="W412" i="1"/>
  <c r="V412" i="1"/>
  <c r="U412" i="1"/>
  <c r="T412" i="1"/>
  <c r="S412" i="1"/>
  <c r="R412" i="1"/>
  <c r="P412" i="1"/>
  <c r="Q412" i="1" s="1"/>
  <c r="D412" i="1"/>
  <c r="C412" i="1"/>
  <c r="B412" i="1"/>
  <c r="X411" i="1"/>
  <c r="W411" i="1"/>
  <c r="V411" i="1"/>
  <c r="U411" i="1"/>
  <c r="T411" i="1"/>
  <c r="S411" i="1"/>
  <c r="R411" i="1"/>
  <c r="Q411" i="1"/>
  <c r="P411" i="1"/>
  <c r="D411" i="1"/>
  <c r="C411" i="1"/>
  <c r="B411" i="1"/>
  <c r="X410" i="1"/>
  <c r="W410" i="1"/>
  <c r="V410" i="1"/>
  <c r="U410" i="1"/>
  <c r="T410" i="1"/>
  <c r="S410" i="1"/>
  <c r="R410" i="1"/>
  <c r="Q410" i="1"/>
  <c r="P410" i="1"/>
  <c r="D410" i="1"/>
  <c r="C410" i="1"/>
  <c r="B410" i="1"/>
  <c r="X409" i="1"/>
  <c r="W409" i="1"/>
  <c r="V409" i="1"/>
  <c r="U409" i="1"/>
  <c r="T409" i="1"/>
  <c r="S409" i="1"/>
  <c r="R409" i="1"/>
  <c r="P409" i="1"/>
  <c r="Q409" i="1" s="1"/>
  <c r="D409" i="1"/>
  <c r="C409" i="1"/>
  <c r="B409" i="1"/>
  <c r="X408" i="1"/>
  <c r="W408" i="1"/>
  <c r="V408" i="1"/>
  <c r="U408" i="1"/>
  <c r="T408" i="1"/>
  <c r="S408" i="1"/>
  <c r="R408" i="1"/>
  <c r="P408" i="1"/>
  <c r="Q408" i="1" s="1"/>
  <c r="D408" i="1"/>
  <c r="C408" i="1"/>
  <c r="B408" i="1"/>
  <c r="X407" i="1"/>
  <c r="W407" i="1"/>
  <c r="V407" i="1"/>
  <c r="U407" i="1"/>
  <c r="T407" i="1"/>
  <c r="S407" i="1"/>
  <c r="R407" i="1"/>
  <c r="P407" i="1"/>
  <c r="Q407" i="1" s="1"/>
  <c r="D407" i="1"/>
  <c r="C407" i="1"/>
  <c r="B407" i="1"/>
  <c r="X406" i="1"/>
  <c r="W406" i="1"/>
  <c r="V406" i="1"/>
  <c r="U406" i="1"/>
  <c r="T406" i="1"/>
  <c r="S406" i="1"/>
  <c r="R406" i="1"/>
  <c r="P406" i="1"/>
  <c r="Q406" i="1" s="1"/>
  <c r="D406" i="1"/>
  <c r="C406" i="1"/>
  <c r="B406" i="1"/>
  <c r="X405" i="1"/>
  <c r="W405" i="1"/>
  <c r="V405" i="1"/>
  <c r="U405" i="1"/>
  <c r="T405" i="1"/>
  <c r="S405" i="1"/>
  <c r="R405" i="1"/>
  <c r="P405" i="1"/>
  <c r="Q405" i="1" s="1"/>
  <c r="D405" i="1"/>
  <c r="C405" i="1"/>
  <c r="B405" i="1"/>
  <c r="X404" i="1"/>
  <c r="W404" i="1"/>
  <c r="V404" i="1"/>
  <c r="U404" i="1"/>
  <c r="T404" i="1"/>
  <c r="S404" i="1"/>
  <c r="R404" i="1"/>
  <c r="P404" i="1"/>
  <c r="Q404" i="1" s="1"/>
  <c r="D404" i="1"/>
  <c r="C404" i="1"/>
  <c r="B404" i="1"/>
  <c r="X403" i="1"/>
  <c r="W403" i="1"/>
  <c r="V403" i="1"/>
  <c r="U403" i="1"/>
  <c r="T403" i="1"/>
  <c r="S403" i="1"/>
  <c r="R403" i="1"/>
  <c r="Q403" i="1"/>
  <c r="P403" i="1"/>
  <c r="D403" i="1"/>
  <c r="C403" i="1"/>
  <c r="B403" i="1"/>
  <c r="X402" i="1"/>
  <c r="W402" i="1"/>
  <c r="V402" i="1"/>
  <c r="U402" i="1"/>
  <c r="T402" i="1"/>
  <c r="S402" i="1"/>
  <c r="R402" i="1"/>
  <c r="Q402" i="1"/>
  <c r="P402" i="1"/>
  <c r="D402" i="1"/>
  <c r="C402" i="1"/>
  <c r="B402" i="1"/>
  <c r="X401" i="1"/>
  <c r="W401" i="1"/>
  <c r="V401" i="1"/>
  <c r="U401" i="1"/>
  <c r="T401" i="1"/>
  <c r="S401" i="1"/>
  <c r="R401" i="1"/>
  <c r="P401" i="1"/>
  <c r="Q401" i="1" s="1"/>
  <c r="D401" i="1"/>
  <c r="C401" i="1"/>
  <c r="B401" i="1"/>
  <c r="X400" i="1"/>
  <c r="W400" i="1"/>
  <c r="V400" i="1"/>
  <c r="U400" i="1"/>
  <c r="T400" i="1"/>
  <c r="S400" i="1"/>
  <c r="R400" i="1"/>
  <c r="P400" i="1"/>
  <c r="Q400" i="1" s="1"/>
  <c r="D400" i="1"/>
  <c r="C400" i="1"/>
  <c r="B400" i="1"/>
  <c r="X399" i="1"/>
  <c r="W399" i="1"/>
  <c r="V399" i="1"/>
  <c r="U399" i="1"/>
  <c r="T399" i="1"/>
  <c r="S399" i="1"/>
  <c r="R399" i="1"/>
  <c r="P399" i="1"/>
  <c r="Q399" i="1" s="1"/>
  <c r="D399" i="1"/>
  <c r="C399" i="1"/>
  <c r="B399" i="1"/>
  <c r="X398" i="1"/>
  <c r="W398" i="1"/>
  <c r="V398" i="1"/>
  <c r="U398" i="1"/>
  <c r="T398" i="1"/>
  <c r="S398" i="1"/>
  <c r="R398" i="1"/>
  <c r="Q398" i="1"/>
  <c r="P398" i="1"/>
  <c r="D398" i="1"/>
  <c r="C398" i="1"/>
  <c r="B398" i="1"/>
  <c r="X397" i="1"/>
  <c r="W397" i="1"/>
  <c r="V397" i="1"/>
  <c r="U397" i="1"/>
  <c r="T397" i="1"/>
  <c r="S397" i="1"/>
  <c r="R397" i="1"/>
  <c r="P397" i="1"/>
  <c r="Q397" i="1" s="1"/>
  <c r="D397" i="1"/>
  <c r="C397" i="1"/>
  <c r="B397" i="1"/>
  <c r="X396" i="1"/>
  <c r="W396" i="1"/>
  <c r="V396" i="1"/>
  <c r="U396" i="1"/>
  <c r="T396" i="1"/>
  <c r="S396" i="1"/>
  <c r="R396" i="1"/>
  <c r="P396" i="1"/>
  <c r="Q396" i="1" s="1"/>
  <c r="D396" i="1"/>
  <c r="C396" i="1"/>
  <c r="B396" i="1"/>
  <c r="X395" i="1"/>
  <c r="W395" i="1"/>
  <c r="V395" i="1"/>
  <c r="U395" i="1"/>
  <c r="T395" i="1"/>
  <c r="S395" i="1"/>
  <c r="R395" i="1"/>
  <c r="Q395" i="1"/>
  <c r="P395" i="1"/>
  <c r="D395" i="1"/>
  <c r="C395" i="1"/>
  <c r="B395" i="1"/>
  <c r="X394" i="1"/>
  <c r="W394" i="1"/>
  <c r="V394" i="1"/>
  <c r="U394" i="1"/>
  <c r="T394" i="1"/>
  <c r="S394" i="1"/>
  <c r="R394" i="1"/>
  <c r="Q394" i="1"/>
  <c r="P394" i="1"/>
  <c r="D394" i="1"/>
  <c r="C394" i="1"/>
  <c r="B394" i="1"/>
  <c r="X393" i="1"/>
  <c r="W393" i="1"/>
  <c r="V393" i="1"/>
  <c r="U393" i="1"/>
  <c r="T393" i="1"/>
  <c r="S393" i="1"/>
  <c r="R393" i="1"/>
  <c r="P393" i="1"/>
  <c r="Q393" i="1" s="1"/>
  <c r="D393" i="1"/>
  <c r="C393" i="1"/>
  <c r="B393" i="1"/>
  <c r="X392" i="1"/>
  <c r="W392" i="1"/>
  <c r="V392" i="1"/>
  <c r="U392" i="1"/>
  <c r="T392" i="1"/>
  <c r="S392" i="1"/>
  <c r="R392" i="1"/>
  <c r="P392" i="1"/>
  <c r="Q392" i="1" s="1"/>
  <c r="D392" i="1"/>
  <c r="C392" i="1"/>
  <c r="B392" i="1"/>
  <c r="X391" i="1"/>
  <c r="W391" i="1"/>
  <c r="V391" i="1"/>
  <c r="U391" i="1"/>
  <c r="T391" i="1"/>
  <c r="S391" i="1"/>
  <c r="R391" i="1"/>
  <c r="Q391" i="1"/>
  <c r="P391" i="1"/>
  <c r="D391" i="1"/>
  <c r="C391" i="1"/>
  <c r="B391" i="1"/>
  <c r="X390" i="1"/>
  <c r="W390" i="1"/>
  <c r="V390" i="1"/>
  <c r="U390" i="1"/>
  <c r="T390" i="1"/>
  <c r="S390" i="1"/>
  <c r="R390" i="1"/>
  <c r="Q390" i="1"/>
  <c r="P390" i="1"/>
  <c r="D390" i="1"/>
  <c r="C390" i="1"/>
  <c r="B390" i="1"/>
  <c r="X389" i="1"/>
  <c r="W389" i="1"/>
  <c r="V389" i="1"/>
  <c r="U389" i="1"/>
  <c r="T389" i="1"/>
  <c r="S389" i="1"/>
  <c r="R389" i="1"/>
  <c r="P389" i="1"/>
  <c r="Q389" i="1" s="1"/>
  <c r="D389" i="1"/>
  <c r="C389" i="1"/>
  <c r="B389" i="1"/>
  <c r="X388" i="1"/>
  <c r="W388" i="1"/>
  <c r="V388" i="1"/>
  <c r="U388" i="1"/>
  <c r="T388" i="1"/>
  <c r="S388" i="1"/>
  <c r="R388" i="1"/>
  <c r="P388" i="1"/>
  <c r="Q388" i="1" s="1"/>
  <c r="D388" i="1"/>
  <c r="C388" i="1"/>
  <c r="B388" i="1"/>
  <c r="X387" i="1"/>
  <c r="W387" i="1"/>
  <c r="V387" i="1"/>
  <c r="U387" i="1"/>
  <c r="T387" i="1"/>
  <c r="S387" i="1"/>
  <c r="R387" i="1"/>
  <c r="Q387" i="1"/>
  <c r="P387" i="1"/>
  <c r="D387" i="1"/>
  <c r="C387" i="1"/>
  <c r="B387" i="1"/>
  <c r="X386" i="1"/>
  <c r="W386" i="1"/>
  <c r="V386" i="1"/>
  <c r="U386" i="1"/>
  <c r="T386" i="1"/>
  <c r="S386" i="1"/>
  <c r="R386" i="1"/>
  <c r="P386" i="1"/>
  <c r="Q386" i="1" s="1"/>
  <c r="D386" i="1"/>
  <c r="C386" i="1"/>
  <c r="B386" i="1"/>
  <c r="X385" i="1"/>
  <c r="W385" i="1"/>
  <c r="V385" i="1"/>
  <c r="U385" i="1"/>
  <c r="T385" i="1"/>
  <c r="S385" i="1"/>
  <c r="R385" i="1"/>
  <c r="P385" i="1"/>
  <c r="Q385" i="1" s="1"/>
  <c r="D385" i="1"/>
  <c r="C385" i="1"/>
  <c r="B385" i="1"/>
  <c r="X384" i="1"/>
  <c r="W384" i="1"/>
  <c r="V384" i="1"/>
  <c r="U384" i="1"/>
  <c r="T384" i="1"/>
  <c r="S384" i="1"/>
  <c r="R384" i="1"/>
  <c r="P384" i="1"/>
  <c r="Q384" i="1" s="1"/>
  <c r="D384" i="1"/>
  <c r="C384" i="1"/>
  <c r="B384" i="1"/>
  <c r="X383" i="1"/>
  <c r="W383" i="1"/>
  <c r="V383" i="1"/>
  <c r="U383" i="1"/>
  <c r="T383" i="1"/>
  <c r="S383" i="1"/>
  <c r="R383" i="1"/>
  <c r="Q383" i="1"/>
  <c r="P383" i="1"/>
  <c r="D383" i="1"/>
  <c r="C383" i="1"/>
  <c r="B383" i="1"/>
  <c r="X382" i="1"/>
  <c r="W382" i="1"/>
  <c r="V382" i="1"/>
  <c r="U382" i="1"/>
  <c r="T382" i="1"/>
  <c r="S382" i="1"/>
  <c r="R382" i="1"/>
  <c r="P382" i="1"/>
  <c r="Q382" i="1" s="1"/>
  <c r="D382" i="1"/>
  <c r="C382" i="1"/>
  <c r="B382" i="1"/>
  <c r="X381" i="1"/>
  <c r="W381" i="1"/>
  <c r="V381" i="1"/>
  <c r="U381" i="1"/>
  <c r="T381" i="1"/>
  <c r="S381" i="1"/>
  <c r="R381" i="1"/>
  <c r="P381" i="1"/>
  <c r="Q381" i="1" s="1"/>
  <c r="D381" i="1"/>
  <c r="C381" i="1"/>
  <c r="B381" i="1"/>
  <c r="X380" i="1"/>
  <c r="W380" i="1"/>
  <c r="V380" i="1"/>
  <c r="U380" i="1"/>
  <c r="T380" i="1"/>
  <c r="S380" i="1"/>
  <c r="R380" i="1"/>
  <c r="P380" i="1"/>
  <c r="Q380" i="1" s="1"/>
  <c r="D380" i="1"/>
  <c r="C380" i="1"/>
  <c r="B380" i="1"/>
  <c r="X379" i="1"/>
  <c r="W379" i="1"/>
  <c r="V379" i="1"/>
  <c r="U379" i="1"/>
  <c r="T379" i="1"/>
  <c r="S379" i="1"/>
  <c r="R379" i="1"/>
  <c r="P379" i="1"/>
  <c r="Q379" i="1" s="1"/>
  <c r="D379" i="1"/>
  <c r="C379" i="1"/>
  <c r="B379" i="1"/>
  <c r="X378" i="1"/>
  <c r="W378" i="1"/>
  <c r="V378" i="1"/>
  <c r="U378" i="1"/>
  <c r="T378" i="1"/>
  <c r="S378" i="1"/>
  <c r="R378" i="1"/>
  <c r="P378" i="1"/>
  <c r="Q378" i="1" s="1"/>
  <c r="D378" i="1"/>
  <c r="C378" i="1"/>
  <c r="B378" i="1"/>
  <c r="X377" i="1"/>
  <c r="W377" i="1"/>
  <c r="V377" i="1"/>
  <c r="U377" i="1"/>
  <c r="T377" i="1"/>
  <c r="S377" i="1"/>
  <c r="R377" i="1"/>
  <c r="P377" i="1"/>
  <c r="Q377" i="1" s="1"/>
  <c r="D377" i="1"/>
  <c r="C377" i="1"/>
  <c r="B377" i="1"/>
  <c r="X376" i="1"/>
  <c r="W376" i="1"/>
  <c r="V376" i="1"/>
  <c r="U376" i="1"/>
  <c r="T376" i="1"/>
  <c r="S376" i="1"/>
  <c r="R376" i="1"/>
  <c r="P376" i="1"/>
  <c r="Q376" i="1" s="1"/>
  <c r="D376" i="1"/>
  <c r="C376" i="1"/>
  <c r="B376" i="1"/>
  <c r="X375" i="1"/>
  <c r="W375" i="1"/>
  <c r="V375" i="1"/>
  <c r="U375" i="1"/>
  <c r="T375" i="1"/>
  <c r="S375" i="1"/>
  <c r="R375" i="1"/>
  <c r="P375" i="1"/>
  <c r="Q375" i="1" s="1"/>
  <c r="D375" i="1"/>
  <c r="C375" i="1"/>
  <c r="B375" i="1"/>
  <c r="X374" i="1"/>
  <c r="W374" i="1"/>
  <c r="V374" i="1"/>
  <c r="U374" i="1"/>
  <c r="T374" i="1"/>
  <c r="S374" i="1"/>
  <c r="R374" i="1"/>
  <c r="P374" i="1"/>
  <c r="Q374" i="1" s="1"/>
  <c r="D374" i="1"/>
  <c r="C374" i="1"/>
  <c r="B374" i="1"/>
  <c r="X373" i="1"/>
  <c r="W373" i="1"/>
  <c r="V373" i="1"/>
  <c r="U373" i="1"/>
  <c r="T373" i="1"/>
  <c r="S373" i="1"/>
  <c r="R373" i="1"/>
  <c r="P373" i="1"/>
  <c r="Q373" i="1" s="1"/>
  <c r="D373" i="1"/>
  <c r="C373" i="1"/>
  <c r="B373" i="1"/>
  <c r="X372" i="1"/>
  <c r="W372" i="1"/>
  <c r="V372" i="1"/>
  <c r="U372" i="1"/>
  <c r="T372" i="1"/>
  <c r="S372" i="1"/>
  <c r="R372" i="1"/>
  <c r="P372" i="1"/>
  <c r="Q372" i="1" s="1"/>
  <c r="D372" i="1"/>
  <c r="C372" i="1"/>
  <c r="B372" i="1"/>
  <c r="X371" i="1"/>
  <c r="W371" i="1"/>
  <c r="V371" i="1"/>
  <c r="U371" i="1"/>
  <c r="T371" i="1"/>
  <c r="S371" i="1"/>
  <c r="R371" i="1"/>
  <c r="P371" i="1"/>
  <c r="Q371" i="1" s="1"/>
  <c r="D371" i="1"/>
  <c r="C371" i="1"/>
  <c r="B371" i="1"/>
  <c r="X370" i="1"/>
  <c r="W370" i="1"/>
  <c r="V370" i="1"/>
  <c r="U370" i="1"/>
  <c r="T370" i="1"/>
  <c r="S370" i="1"/>
  <c r="R370" i="1"/>
  <c r="Q370" i="1"/>
  <c r="P370" i="1"/>
  <c r="D370" i="1"/>
  <c r="C370" i="1"/>
  <c r="B370" i="1"/>
  <c r="X369" i="1"/>
  <c r="W369" i="1"/>
  <c r="V369" i="1"/>
  <c r="U369" i="1"/>
  <c r="T369" i="1"/>
  <c r="S369" i="1"/>
  <c r="R369" i="1"/>
  <c r="P369" i="1"/>
  <c r="Q369" i="1" s="1"/>
  <c r="D369" i="1"/>
  <c r="C369" i="1"/>
  <c r="B369" i="1"/>
  <c r="X368" i="1"/>
  <c r="W368" i="1"/>
  <c r="V368" i="1"/>
  <c r="U368" i="1"/>
  <c r="T368" i="1"/>
  <c r="S368" i="1"/>
  <c r="R368" i="1"/>
  <c r="P368" i="1"/>
  <c r="Q368" i="1" s="1"/>
  <c r="D368" i="1"/>
  <c r="C368" i="1"/>
  <c r="B368" i="1"/>
  <c r="X367" i="1"/>
  <c r="W367" i="1"/>
  <c r="V367" i="1"/>
  <c r="U367" i="1"/>
  <c r="T367" i="1"/>
  <c r="S367" i="1"/>
  <c r="R367" i="1"/>
  <c r="P367" i="1"/>
  <c r="Q367" i="1" s="1"/>
  <c r="D367" i="1"/>
  <c r="C367" i="1"/>
  <c r="B367" i="1"/>
  <c r="X366" i="1"/>
  <c r="W366" i="1"/>
  <c r="V366" i="1"/>
  <c r="U366" i="1"/>
  <c r="T366" i="1"/>
  <c r="S366" i="1"/>
  <c r="R366" i="1"/>
  <c r="P366" i="1"/>
  <c r="Q366" i="1" s="1"/>
  <c r="D366" i="1"/>
  <c r="C366" i="1"/>
  <c r="B366" i="1"/>
  <c r="X365" i="1"/>
  <c r="W365" i="1"/>
  <c r="V365" i="1"/>
  <c r="U365" i="1"/>
  <c r="T365" i="1"/>
  <c r="S365" i="1"/>
  <c r="R365" i="1"/>
  <c r="P365" i="1"/>
  <c r="Q365" i="1" s="1"/>
  <c r="D365" i="1"/>
  <c r="C365" i="1"/>
  <c r="B365" i="1"/>
  <c r="X364" i="1"/>
  <c r="W364" i="1"/>
  <c r="V364" i="1"/>
  <c r="U364" i="1"/>
  <c r="T364" i="1"/>
  <c r="S364" i="1"/>
  <c r="R364" i="1"/>
  <c r="P364" i="1"/>
  <c r="Q364" i="1" s="1"/>
  <c r="D364" i="1"/>
  <c r="C364" i="1"/>
  <c r="B364" i="1"/>
  <c r="X363" i="1"/>
  <c r="W363" i="1"/>
  <c r="V363" i="1"/>
  <c r="U363" i="1"/>
  <c r="T363" i="1"/>
  <c r="S363" i="1"/>
  <c r="R363" i="1"/>
  <c r="Q363" i="1"/>
  <c r="P363" i="1"/>
  <c r="D363" i="1"/>
  <c r="C363" i="1"/>
  <c r="B363" i="1"/>
  <c r="X362" i="1"/>
  <c r="W362" i="1"/>
  <c r="V362" i="1"/>
  <c r="U362" i="1"/>
  <c r="T362" i="1"/>
  <c r="S362" i="1"/>
  <c r="R362" i="1"/>
  <c r="Q362" i="1"/>
  <c r="P362" i="1"/>
  <c r="D362" i="1"/>
  <c r="C362" i="1"/>
  <c r="B362" i="1"/>
  <c r="X361" i="1"/>
  <c r="W361" i="1"/>
  <c r="V361" i="1"/>
  <c r="U361" i="1"/>
  <c r="T361" i="1"/>
  <c r="S361" i="1"/>
  <c r="R361" i="1"/>
  <c r="P361" i="1"/>
  <c r="Q361" i="1" s="1"/>
  <c r="D361" i="1"/>
  <c r="C361" i="1"/>
  <c r="B361" i="1"/>
  <c r="X360" i="1"/>
  <c r="W360" i="1"/>
  <c r="V360" i="1"/>
  <c r="U360" i="1"/>
  <c r="T360" i="1"/>
  <c r="S360" i="1"/>
  <c r="R360" i="1"/>
  <c r="P360" i="1"/>
  <c r="Q360" i="1" s="1"/>
  <c r="D360" i="1"/>
  <c r="C360" i="1"/>
  <c r="B360" i="1"/>
  <c r="X359" i="1"/>
  <c r="W359" i="1"/>
  <c r="V359" i="1"/>
  <c r="U359" i="1"/>
  <c r="T359" i="1"/>
  <c r="S359" i="1"/>
  <c r="R359" i="1"/>
  <c r="P359" i="1"/>
  <c r="Q359" i="1" s="1"/>
  <c r="D359" i="1"/>
  <c r="C359" i="1"/>
  <c r="B359" i="1"/>
  <c r="X358" i="1"/>
  <c r="W358" i="1"/>
  <c r="V358" i="1"/>
  <c r="U358" i="1"/>
  <c r="T358" i="1"/>
  <c r="S358" i="1"/>
  <c r="R358" i="1"/>
  <c r="Q358" i="1"/>
  <c r="P358" i="1"/>
  <c r="D358" i="1"/>
  <c r="C358" i="1"/>
  <c r="B358" i="1"/>
  <c r="X357" i="1"/>
  <c r="W357" i="1"/>
  <c r="V357" i="1"/>
  <c r="U357" i="1"/>
  <c r="T357" i="1"/>
  <c r="S357" i="1"/>
  <c r="R357" i="1"/>
  <c r="P357" i="1"/>
  <c r="Q357" i="1" s="1"/>
  <c r="D357" i="1"/>
  <c r="C357" i="1"/>
  <c r="B357" i="1"/>
  <c r="X356" i="1"/>
  <c r="W356" i="1"/>
  <c r="V356" i="1"/>
  <c r="U356" i="1"/>
  <c r="T356" i="1"/>
  <c r="S356" i="1"/>
  <c r="R356" i="1"/>
  <c r="P356" i="1"/>
  <c r="Q356" i="1" s="1"/>
  <c r="D356" i="1"/>
  <c r="C356" i="1"/>
  <c r="B356" i="1"/>
  <c r="X355" i="1"/>
  <c r="W355" i="1"/>
  <c r="V355" i="1"/>
  <c r="U355" i="1"/>
  <c r="T355" i="1"/>
  <c r="S355" i="1"/>
  <c r="R355" i="1"/>
  <c r="Q355" i="1"/>
  <c r="P355" i="1"/>
  <c r="D355" i="1"/>
  <c r="C355" i="1"/>
  <c r="B355" i="1"/>
  <c r="X354" i="1"/>
  <c r="W354" i="1"/>
  <c r="V354" i="1"/>
  <c r="U354" i="1"/>
  <c r="T354" i="1"/>
  <c r="S354" i="1"/>
  <c r="R354" i="1"/>
  <c r="P354" i="1"/>
  <c r="Q354" i="1" s="1"/>
  <c r="D354" i="1"/>
  <c r="C354" i="1"/>
  <c r="B354" i="1"/>
  <c r="X353" i="1"/>
  <c r="W353" i="1"/>
  <c r="V353" i="1"/>
  <c r="U353" i="1"/>
  <c r="T353" i="1"/>
  <c r="S353" i="1"/>
  <c r="R353" i="1"/>
  <c r="P353" i="1"/>
  <c r="Q353" i="1" s="1"/>
  <c r="D353" i="1"/>
  <c r="C353" i="1"/>
  <c r="B353" i="1"/>
  <c r="X352" i="1"/>
  <c r="W352" i="1"/>
  <c r="V352" i="1"/>
  <c r="U352" i="1"/>
  <c r="T352" i="1"/>
  <c r="S352" i="1"/>
  <c r="R352" i="1"/>
  <c r="P352" i="1"/>
  <c r="Q352" i="1" s="1"/>
  <c r="D352" i="1"/>
  <c r="C352" i="1"/>
  <c r="B352" i="1"/>
  <c r="X351" i="1"/>
  <c r="W351" i="1"/>
  <c r="V351" i="1"/>
  <c r="U351" i="1"/>
  <c r="T351" i="1"/>
  <c r="S351" i="1"/>
  <c r="R351" i="1"/>
  <c r="Q351" i="1"/>
  <c r="P351" i="1"/>
  <c r="D351" i="1"/>
  <c r="C351" i="1"/>
  <c r="B351" i="1"/>
  <c r="X350" i="1"/>
  <c r="W350" i="1"/>
  <c r="V350" i="1"/>
  <c r="U350" i="1"/>
  <c r="T350" i="1"/>
  <c r="S350" i="1"/>
  <c r="R350" i="1"/>
  <c r="P350" i="1"/>
  <c r="Q350" i="1" s="1"/>
  <c r="D350" i="1"/>
  <c r="C350" i="1"/>
  <c r="B350" i="1"/>
  <c r="X349" i="1"/>
  <c r="W349" i="1"/>
  <c r="V349" i="1"/>
  <c r="U349" i="1"/>
  <c r="T349" i="1"/>
  <c r="S349" i="1"/>
  <c r="R349" i="1"/>
  <c r="P349" i="1"/>
  <c r="Q349" i="1" s="1"/>
  <c r="D349" i="1"/>
  <c r="C349" i="1"/>
  <c r="B349" i="1"/>
  <c r="X348" i="1"/>
  <c r="W348" i="1"/>
  <c r="V348" i="1"/>
  <c r="U348" i="1"/>
  <c r="T348" i="1"/>
  <c r="S348" i="1"/>
  <c r="R348" i="1"/>
  <c r="P348" i="1"/>
  <c r="Q348" i="1" s="1"/>
  <c r="D348" i="1"/>
  <c r="C348" i="1"/>
  <c r="B348" i="1"/>
  <c r="X347" i="1"/>
  <c r="W347" i="1"/>
  <c r="V347" i="1"/>
  <c r="U347" i="1"/>
  <c r="T347" i="1"/>
  <c r="S347" i="1"/>
  <c r="R347" i="1"/>
  <c r="P347" i="1"/>
  <c r="Q347" i="1" s="1"/>
  <c r="D347" i="1"/>
  <c r="C347" i="1"/>
  <c r="B347" i="1"/>
  <c r="X346" i="1"/>
  <c r="W346" i="1"/>
  <c r="V346" i="1"/>
  <c r="U346" i="1"/>
  <c r="T346" i="1"/>
  <c r="S346" i="1"/>
  <c r="R346" i="1"/>
  <c r="P346" i="1"/>
  <c r="Q346" i="1" s="1"/>
  <c r="D346" i="1"/>
  <c r="C346" i="1"/>
  <c r="B346" i="1"/>
  <c r="X345" i="1"/>
  <c r="W345" i="1"/>
  <c r="V345" i="1"/>
  <c r="U345" i="1"/>
  <c r="T345" i="1"/>
  <c r="S345" i="1"/>
  <c r="R345" i="1"/>
  <c r="P345" i="1"/>
  <c r="Q345" i="1" s="1"/>
  <c r="D345" i="1"/>
  <c r="C345" i="1"/>
  <c r="B345" i="1"/>
  <c r="X344" i="1"/>
  <c r="W344" i="1"/>
  <c r="V344" i="1"/>
  <c r="U344" i="1"/>
  <c r="T344" i="1"/>
  <c r="S344" i="1"/>
  <c r="R344" i="1"/>
  <c r="P344" i="1"/>
  <c r="Q344" i="1" s="1"/>
  <c r="D344" i="1"/>
  <c r="C344" i="1"/>
  <c r="B344" i="1"/>
  <c r="X343" i="1"/>
  <c r="W343" i="1"/>
  <c r="V343" i="1"/>
  <c r="U343" i="1"/>
  <c r="T343" i="1"/>
  <c r="S343" i="1"/>
  <c r="R343" i="1"/>
  <c r="P343" i="1"/>
  <c r="Q343" i="1" s="1"/>
  <c r="D343" i="1"/>
  <c r="C343" i="1"/>
  <c r="B343" i="1"/>
  <c r="X342" i="1"/>
  <c r="W342" i="1"/>
  <c r="V342" i="1"/>
  <c r="U342" i="1"/>
  <c r="T342" i="1"/>
  <c r="S342" i="1"/>
  <c r="R342" i="1"/>
  <c r="P342" i="1"/>
  <c r="Q342" i="1" s="1"/>
  <c r="D342" i="1"/>
  <c r="C342" i="1"/>
  <c r="B342" i="1"/>
  <c r="X341" i="1"/>
  <c r="W341" i="1"/>
  <c r="V341" i="1"/>
  <c r="U341" i="1"/>
  <c r="T341" i="1"/>
  <c r="S341" i="1"/>
  <c r="R341" i="1"/>
  <c r="P341" i="1"/>
  <c r="Q341" i="1" s="1"/>
  <c r="D341" i="1"/>
  <c r="C341" i="1"/>
  <c r="B341" i="1"/>
  <c r="X340" i="1"/>
  <c r="W340" i="1"/>
  <c r="V340" i="1"/>
  <c r="U340" i="1"/>
  <c r="T340" i="1"/>
  <c r="S340" i="1"/>
  <c r="R340" i="1"/>
  <c r="P340" i="1"/>
  <c r="Q340" i="1" s="1"/>
  <c r="D340" i="1"/>
  <c r="C340" i="1"/>
  <c r="B340" i="1"/>
  <c r="X339" i="1"/>
  <c r="W339" i="1"/>
  <c r="V339" i="1"/>
  <c r="U339" i="1"/>
  <c r="T339" i="1"/>
  <c r="S339" i="1"/>
  <c r="R339" i="1"/>
  <c r="P339" i="1"/>
  <c r="Q339" i="1" s="1"/>
  <c r="D339" i="1"/>
  <c r="C339" i="1"/>
  <c r="B339" i="1"/>
  <c r="X338" i="1"/>
  <c r="W338" i="1"/>
  <c r="V338" i="1"/>
  <c r="U338" i="1"/>
  <c r="T338" i="1"/>
  <c r="S338" i="1"/>
  <c r="R338" i="1"/>
  <c r="Q338" i="1"/>
  <c r="P338" i="1"/>
  <c r="D338" i="1"/>
  <c r="C338" i="1"/>
  <c r="B338" i="1"/>
  <c r="X337" i="1"/>
  <c r="W337" i="1"/>
  <c r="V337" i="1"/>
  <c r="U337" i="1"/>
  <c r="T337" i="1"/>
  <c r="S337" i="1"/>
  <c r="R337" i="1"/>
  <c r="P337" i="1"/>
  <c r="Q337" i="1" s="1"/>
  <c r="D337" i="1"/>
  <c r="C337" i="1"/>
  <c r="B337" i="1"/>
  <c r="X336" i="1"/>
  <c r="W336" i="1"/>
  <c r="V336" i="1"/>
  <c r="U336" i="1"/>
  <c r="T336" i="1"/>
  <c r="S336" i="1"/>
  <c r="R336" i="1"/>
  <c r="P336" i="1"/>
  <c r="Q336" i="1" s="1"/>
  <c r="D336" i="1"/>
  <c r="C336" i="1"/>
  <c r="B336" i="1"/>
  <c r="X335" i="1"/>
  <c r="W335" i="1"/>
  <c r="V335" i="1"/>
  <c r="U335" i="1"/>
  <c r="T335" i="1"/>
  <c r="S335" i="1"/>
  <c r="R335" i="1"/>
  <c r="P335" i="1"/>
  <c r="Q335" i="1" s="1"/>
  <c r="D335" i="1"/>
  <c r="C335" i="1"/>
  <c r="B335" i="1"/>
  <c r="X334" i="1"/>
  <c r="W334" i="1"/>
  <c r="V334" i="1"/>
  <c r="U334" i="1"/>
  <c r="T334" i="1"/>
  <c r="S334" i="1"/>
  <c r="R334" i="1"/>
  <c r="P334" i="1"/>
  <c r="Q334" i="1" s="1"/>
  <c r="D334" i="1"/>
  <c r="C334" i="1"/>
  <c r="B334" i="1"/>
  <c r="X333" i="1"/>
  <c r="W333" i="1"/>
  <c r="V333" i="1"/>
  <c r="U333" i="1"/>
  <c r="T333" i="1"/>
  <c r="S333" i="1"/>
  <c r="R333" i="1"/>
  <c r="P333" i="1"/>
  <c r="Q333" i="1" s="1"/>
  <c r="D333" i="1"/>
  <c r="C333" i="1"/>
  <c r="B333" i="1"/>
  <c r="X332" i="1"/>
  <c r="W332" i="1"/>
  <c r="V332" i="1"/>
  <c r="U332" i="1"/>
  <c r="T332" i="1"/>
  <c r="S332" i="1"/>
  <c r="R332" i="1"/>
  <c r="P332" i="1"/>
  <c r="Q332" i="1" s="1"/>
  <c r="D332" i="1"/>
  <c r="C332" i="1"/>
  <c r="B332" i="1"/>
  <c r="X331" i="1"/>
  <c r="W331" i="1"/>
  <c r="V331" i="1"/>
  <c r="U331" i="1"/>
  <c r="T331" i="1"/>
  <c r="S331" i="1"/>
  <c r="R331" i="1"/>
  <c r="Q331" i="1"/>
  <c r="P331" i="1"/>
  <c r="D331" i="1"/>
  <c r="C331" i="1"/>
  <c r="B331" i="1"/>
  <c r="X330" i="1"/>
  <c r="W330" i="1"/>
  <c r="V330" i="1"/>
  <c r="U330" i="1"/>
  <c r="T330" i="1"/>
  <c r="S330" i="1"/>
  <c r="R330" i="1"/>
  <c r="Q330" i="1"/>
  <c r="P330" i="1"/>
  <c r="D330" i="1"/>
  <c r="C330" i="1"/>
  <c r="B330" i="1"/>
  <c r="X329" i="1"/>
  <c r="W329" i="1"/>
  <c r="V329" i="1"/>
  <c r="U329" i="1"/>
  <c r="T329" i="1"/>
  <c r="S329" i="1"/>
  <c r="R329" i="1"/>
  <c r="P329" i="1"/>
  <c r="Q329" i="1" s="1"/>
  <c r="D329" i="1"/>
  <c r="C329" i="1"/>
  <c r="B329" i="1"/>
  <c r="X328" i="1"/>
  <c r="W328" i="1"/>
  <c r="V328" i="1"/>
  <c r="U328" i="1"/>
  <c r="T328" i="1"/>
  <c r="S328" i="1"/>
  <c r="R328" i="1"/>
  <c r="P328" i="1"/>
  <c r="Q328" i="1" s="1"/>
  <c r="D328" i="1"/>
  <c r="C328" i="1"/>
  <c r="B328" i="1"/>
  <c r="X327" i="1"/>
  <c r="W327" i="1"/>
  <c r="V327" i="1"/>
  <c r="U327" i="1"/>
  <c r="T327" i="1"/>
  <c r="S327" i="1"/>
  <c r="R327" i="1"/>
  <c r="P327" i="1"/>
  <c r="Q327" i="1" s="1"/>
  <c r="D327" i="1"/>
  <c r="C327" i="1"/>
  <c r="B327" i="1"/>
  <c r="X326" i="1"/>
  <c r="W326" i="1"/>
  <c r="V326" i="1"/>
  <c r="U326" i="1"/>
  <c r="T326" i="1"/>
  <c r="S326" i="1"/>
  <c r="R326" i="1"/>
  <c r="P326" i="1"/>
  <c r="Q326" i="1" s="1"/>
  <c r="D326" i="1"/>
  <c r="C326" i="1"/>
  <c r="B326" i="1"/>
  <c r="X325" i="1"/>
  <c r="W325" i="1"/>
  <c r="V325" i="1"/>
  <c r="U325" i="1"/>
  <c r="T325" i="1"/>
  <c r="S325" i="1"/>
  <c r="R325" i="1"/>
  <c r="P325" i="1"/>
  <c r="Q325" i="1" s="1"/>
  <c r="D325" i="1"/>
  <c r="C325" i="1"/>
  <c r="B325" i="1"/>
  <c r="X324" i="1"/>
  <c r="W324" i="1"/>
  <c r="V324" i="1"/>
  <c r="U324" i="1"/>
  <c r="T324" i="1"/>
  <c r="S324" i="1"/>
  <c r="R324" i="1"/>
  <c r="P324" i="1"/>
  <c r="Q324" i="1" s="1"/>
  <c r="D324" i="1"/>
  <c r="C324" i="1"/>
  <c r="B324" i="1"/>
  <c r="X323" i="1"/>
  <c r="W323" i="1"/>
  <c r="V323" i="1"/>
  <c r="U323" i="1"/>
  <c r="T323" i="1"/>
  <c r="S323" i="1"/>
  <c r="R323" i="1"/>
  <c r="Q323" i="1"/>
  <c r="P323" i="1"/>
  <c r="D323" i="1"/>
  <c r="C323" i="1"/>
  <c r="B323" i="1"/>
  <c r="X322" i="1"/>
  <c r="W322" i="1"/>
  <c r="V322" i="1"/>
  <c r="U322" i="1"/>
  <c r="T322" i="1"/>
  <c r="S322" i="1"/>
  <c r="R322" i="1"/>
  <c r="P322" i="1"/>
  <c r="Q322" i="1" s="1"/>
  <c r="D322" i="1"/>
  <c r="C322" i="1"/>
  <c r="B322" i="1"/>
  <c r="X321" i="1"/>
  <c r="W321" i="1"/>
  <c r="V321" i="1"/>
  <c r="U321" i="1"/>
  <c r="T321" i="1"/>
  <c r="S321" i="1"/>
  <c r="R321" i="1"/>
  <c r="P321" i="1"/>
  <c r="Q321" i="1" s="1"/>
  <c r="D321" i="1"/>
  <c r="C321" i="1"/>
  <c r="B321" i="1"/>
  <c r="X320" i="1"/>
  <c r="W320" i="1"/>
  <c r="V320" i="1"/>
  <c r="U320" i="1"/>
  <c r="T320" i="1"/>
  <c r="S320" i="1"/>
  <c r="R320" i="1"/>
  <c r="P320" i="1"/>
  <c r="Q320" i="1" s="1"/>
  <c r="D320" i="1"/>
  <c r="C320" i="1"/>
  <c r="B320" i="1"/>
  <c r="X319" i="1"/>
  <c r="W319" i="1"/>
  <c r="V319" i="1"/>
  <c r="U319" i="1"/>
  <c r="T319" i="1"/>
  <c r="S319" i="1"/>
  <c r="R319" i="1"/>
  <c r="Q319" i="1"/>
  <c r="P319" i="1"/>
  <c r="D319" i="1"/>
  <c r="C319" i="1"/>
  <c r="B319" i="1"/>
  <c r="X318" i="1"/>
  <c r="W318" i="1"/>
  <c r="V318" i="1"/>
  <c r="U318" i="1"/>
  <c r="T318" i="1"/>
  <c r="S318" i="1"/>
  <c r="R318" i="1"/>
  <c r="P318" i="1"/>
  <c r="Q318" i="1" s="1"/>
  <c r="D318" i="1"/>
  <c r="C318" i="1"/>
  <c r="B318" i="1"/>
  <c r="X317" i="1"/>
  <c r="W317" i="1"/>
  <c r="V317" i="1"/>
  <c r="U317" i="1"/>
  <c r="T317" i="1"/>
  <c r="S317" i="1"/>
  <c r="R317" i="1"/>
  <c r="P317" i="1"/>
  <c r="Q317" i="1" s="1"/>
  <c r="D317" i="1"/>
  <c r="C317" i="1"/>
  <c r="B317" i="1"/>
  <c r="X316" i="1"/>
  <c r="W316" i="1"/>
  <c r="V316" i="1"/>
  <c r="U316" i="1"/>
  <c r="T316" i="1"/>
  <c r="S316" i="1"/>
  <c r="R316" i="1"/>
  <c r="P316" i="1"/>
  <c r="Q316" i="1" s="1"/>
  <c r="D316" i="1"/>
  <c r="C316" i="1"/>
  <c r="B316" i="1"/>
  <c r="X315" i="1"/>
  <c r="W315" i="1"/>
  <c r="V315" i="1"/>
  <c r="U315" i="1"/>
  <c r="T315" i="1"/>
  <c r="S315" i="1"/>
  <c r="R315" i="1"/>
  <c r="P315" i="1"/>
  <c r="Q315" i="1" s="1"/>
  <c r="D315" i="1"/>
  <c r="C315" i="1"/>
  <c r="B315" i="1"/>
  <c r="X314" i="1"/>
  <c r="W314" i="1"/>
  <c r="V314" i="1"/>
  <c r="U314" i="1"/>
  <c r="T314" i="1"/>
  <c r="S314" i="1"/>
  <c r="R314" i="1"/>
  <c r="P314" i="1"/>
  <c r="Q314" i="1" s="1"/>
  <c r="D314" i="1"/>
  <c r="C314" i="1"/>
  <c r="B314" i="1"/>
  <c r="X313" i="1"/>
  <c r="W313" i="1"/>
  <c r="V313" i="1"/>
  <c r="U313" i="1"/>
  <c r="T313" i="1"/>
  <c r="S313" i="1"/>
  <c r="R313" i="1"/>
  <c r="P313" i="1"/>
  <c r="Q313" i="1" s="1"/>
  <c r="D313" i="1"/>
  <c r="C313" i="1"/>
  <c r="B313" i="1"/>
  <c r="X312" i="1"/>
  <c r="W312" i="1"/>
  <c r="V312" i="1"/>
  <c r="U312" i="1"/>
  <c r="T312" i="1"/>
  <c r="S312" i="1"/>
  <c r="R312" i="1"/>
  <c r="P312" i="1"/>
  <c r="Q312" i="1" s="1"/>
  <c r="D312" i="1"/>
  <c r="C312" i="1"/>
  <c r="B312" i="1"/>
  <c r="X311" i="1"/>
  <c r="W311" i="1"/>
  <c r="V311" i="1"/>
  <c r="U311" i="1"/>
  <c r="T311" i="1"/>
  <c r="S311" i="1"/>
  <c r="R311" i="1"/>
  <c r="P311" i="1"/>
  <c r="Q311" i="1" s="1"/>
  <c r="D311" i="1"/>
  <c r="C311" i="1"/>
  <c r="B311" i="1"/>
  <c r="X310" i="1"/>
  <c r="W310" i="1"/>
  <c r="V310" i="1"/>
  <c r="U310" i="1"/>
  <c r="T310" i="1"/>
  <c r="S310" i="1"/>
  <c r="R310" i="1"/>
  <c r="P310" i="1"/>
  <c r="Q310" i="1" s="1"/>
  <c r="D310" i="1"/>
  <c r="C310" i="1"/>
  <c r="B310" i="1"/>
  <c r="X309" i="1"/>
  <c r="W309" i="1"/>
  <c r="V309" i="1"/>
  <c r="U309" i="1"/>
  <c r="T309" i="1"/>
  <c r="S309" i="1"/>
  <c r="R309" i="1"/>
  <c r="P309" i="1"/>
  <c r="Q309" i="1" s="1"/>
  <c r="D309" i="1"/>
  <c r="C309" i="1"/>
  <c r="B309" i="1"/>
  <c r="X308" i="1"/>
  <c r="W308" i="1"/>
  <c r="V308" i="1"/>
  <c r="U308" i="1"/>
  <c r="T308" i="1"/>
  <c r="S308" i="1"/>
  <c r="R308" i="1"/>
  <c r="P308" i="1"/>
  <c r="Q308" i="1" s="1"/>
  <c r="D308" i="1"/>
  <c r="C308" i="1"/>
  <c r="B308" i="1"/>
  <c r="X307" i="1"/>
  <c r="W307" i="1"/>
  <c r="V307" i="1"/>
  <c r="U307" i="1"/>
  <c r="T307" i="1"/>
  <c r="S307" i="1"/>
  <c r="R307" i="1"/>
  <c r="P307" i="1"/>
  <c r="Q307" i="1" s="1"/>
  <c r="D307" i="1"/>
  <c r="C307" i="1"/>
  <c r="B307" i="1"/>
  <c r="X306" i="1"/>
  <c r="W306" i="1"/>
  <c r="V306" i="1"/>
  <c r="U306" i="1"/>
  <c r="T306" i="1"/>
  <c r="S306" i="1"/>
  <c r="R306" i="1"/>
  <c r="Q306" i="1"/>
  <c r="P306" i="1"/>
  <c r="D306" i="1"/>
  <c r="C306" i="1"/>
  <c r="B306" i="1"/>
  <c r="X305" i="1"/>
  <c r="W305" i="1"/>
  <c r="V305" i="1"/>
  <c r="U305" i="1"/>
  <c r="T305" i="1"/>
  <c r="S305" i="1"/>
  <c r="R305" i="1"/>
  <c r="P305" i="1"/>
  <c r="Q305" i="1" s="1"/>
  <c r="D305" i="1"/>
  <c r="C305" i="1"/>
  <c r="B305" i="1"/>
  <c r="X304" i="1"/>
  <c r="W304" i="1"/>
  <c r="V304" i="1"/>
  <c r="U304" i="1"/>
  <c r="T304" i="1"/>
  <c r="S304" i="1"/>
  <c r="R304" i="1"/>
  <c r="P304" i="1"/>
  <c r="Q304" i="1" s="1"/>
  <c r="D304" i="1"/>
  <c r="C304" i="1"/>
  <c r="B304" i="1"/>
  <c r="X303" i="1"/>
  <c r="W303" i="1"/>
  <c r="V303" i="1"/>
  <c r="U303" i="1"/>
  <c r="T303" i="1"/>
  <c r="S303" i="1"/>
  <c r="R303" i="1"/>
  <c r="P303" i="1"/>
  <c r="Q303" i="1" s="1"/>
  <c r="D303" i="1"/>
  <c r="C303" i="1"/>
  <c r="B303" i="1"/>
  <c r="X302" i="1"/>
  <c r="W302" i="1"/>
  <c r="V302" i="1"/>
  <c r="U302" i="1"/>
  <c r="T302" i="1"/>
  <c r="S302" i="1"/>
  <c r="R302" i="1"/>
  <c r="P302" i="1"/>
  <c r="Q302" i="1" s="1"/>
  <c r="D302" i="1"/>
  <c r="C302" i="1"/>
  <c r="B302" i="1"/>
  <c r="X301" i="1"/>
  <c r="W301" i="1"/>
  <c r="V301" i="1"/>
  <c r="U301" i="1"/>
  <c r="T301" i="1"/>
  <c r="S301" i="1"/>
  <c r="R301" i="1"/>
  <c r="P301" i="1"/>
  <c r="Q301" i="1" s="1"/>
  <c r="D301" i="1"/>
  <c r="C301" i="1"/>
  <c r="B301" i="1"/>
  <c r="X300" i="1"/>
  <c r="W300" i="1"/>
  <c r="V300" i="1"/>
  <c r="U300" i="1"/>
  <c r="T300" i="1"/>
  <c r="S300" i="1"/>
  <c r="R300" i="1"/>
  <c r="P300" i="1"/>
  <c r="Q300" i="1" s="1"/>
  <c r="D300" i="1"/>
  <c r="C300" i="1"/>
  <c r="B300" i="1"/>
  <c r="X299" i="1"/>
  <c r="W299" i="1"/>
  <c r="V299" i="1"/>
  <c r="U299" i="1"/>
  <c r="T299" i="1"/>
  <c r="S299" i="1"/>
  <c r="R299" i="1"/>
  <c r="Q299" i="1"/>
  <c r="P299" i="1"/>
  <c r="D299" i="1"/>
  <c r="C299" i="1"/>
  <c r="B299" i="1"/>
  <c r="X298" i="1"/>
  <c r="W298" i="1"/>
  <c r="V298" i="1"/>
  <c r="U298" i="1"/>
  <c r="T298" i="1"/>
  <c r="S298" i="1"/>
  <c r="R298" i="1"/>
  <c r="Q298" i="1"/>
  <c r="P298" i="1"/>
  <c r="D298" i="1"/>
  <c r="C298" i="1"/>
  <c r="B298" i="1"/>
  <c r="X297" i="1"/>
  <c r="W297" i="1"/>
  <c r="V297" i="1"/>
  <c r="U297" i="1"/>
  <c r="T297" i="1"/>
  <c r="S297" i="1"/>
  <c r="R297" i="1"/>
  <c r="P297" i="1"/>
  <c r="Q297" i="1" s="1"/>
  <c r="D297" i="1"/>
  <c r="C297" i="1"/>
  <c r="B297" i="1"/>
  <c r="X296" i="1"/>
  <c r="W296" i="1"/>
  <c r="V296" i="1"/>
  <c r="U296" i="1"/>
  <c r="T296" i="1"/>
  <c r="S296" i="1"/>
  <c r="R296" i="1"/>
  <c r="P296" i="1"/>
  <c r="Q296" i="1" s="1"/>
  <c r="D296" i="1"/>
  <c r="C296" i="1"/>
  <c r="B296" i="1"/>
  <c r="X295" i="1"/>
  <c r="W295" i="1"/>
  <c r="V295" i="1"/>
  <c r="U295" i="1"/>
  <c r="T295" i="1"/>
  <c r="S295" i="1"/>
  <c r="R295" i="1"/>
  <c r="P295" i="1"/>
  <c r="Q295" i="1" s="1"/>
  <c r="D295" i="1"/>
  <c r="C295" i="1"/>
  <c r="B295" i="1"/>
  <c r="X294" i="1"/>
  <c r="W294" i="1"/>
  <c r="V294" i="1"/>
  <c r="U294" i="1"/>
  <c r="T294" i="1"/>
  <c r="S294" i="1"/>
  <c r="R294" i="1"/>
  <c r="P294" i="1"/>
  <c r="Q294" i="1" s="1"/>
  <c r="D294" i="1"/>
  <c r="C294" i="1"/>
  <c r="B294" i="1"/>
  <c r="X293" i="1"/>
  <c r="W293" i="1"/>
  <c r="V293" i="1"/>
  <c r="U293" i="1"/>
  <c r="T293" i="1"/>
  <c r="S293" i="1"/>
  <c r="R293" i="1"/>
  <c r="P293" i="1"/>
  <c r="Q293" i="1" s="1"/>
  <c r="D293" i="1"/>
  <c r="C293" i="1"/>
  <c r="B293" i="1"/>
  <c r="X292" i="1"/>
  <c r="W292" i="1"/>
  <c r="V292" i="1"/>
  <c r="U292" i="1"/>
  <c r="T292" i="1"/>
  <c r="S292" i="1"/>
  <c r="R292" i="1"/>
  <c r="P292" i="1"/>
  <c r="Q292" i="1" s="1"/>
  <c r="D292" i="1"/>
  <c r="C292" i="1"/>
  <c r="B292" i="1"/>
  <c r="X291" i="1"/>
  <c r="W291" i="1"/>
  <c r="V291" i="1"/>
  <c r="U291" i="1"/>
  <c r="T291" i="1"/>
  <c r="S291" i="1"/>
  <c r="R291" i="1"/>
  <c r="Q291" i="1"/>
  <c r="P291" i="1"/>
  <c r="D291" i="1"/>
  <c r="C291" i="1"/>
  <c r="B291" i="1"/>
  <c r="X290" i="1"/>
  <c r="W290" i="1"/>
  <c r="V290" i="1"/>
  <c r="U290" i="1"/>
  <c r="T290" i="1"/>
  <c r="S290" i="1"/>
  <c r="R290" i="1"/>
  <c r="P290" i="1"/>
  <c r="Q290" i="1" s="1"/>
  <c r="D290" i="1"/>
  <c r="C290" i="1"/>
  <c r="B290" i="1"/>
  <c r="X289" i="1"/>
  <c r="W289" i="1"/>
  <c r="V289" i="1"/>
  <c r="U289" i="1"/>
  <c r="T289" i="1"/>
  <c r="S289" i="1"/>
  <c r="R289" i="1"/>
  <c r="P289" i="1"/>
  <c r="Q289" i="1" s="1"/>
  <c r="D289" i="1"/>
  <c r="C289" i="1"/>
  <c r="B289" i="1"/>
  <c r="X288" i="1"/>
  <c r="W288" i="1"/>
  <c r="V288" i="1"/>
  <c r="U288" i="1"/>
  <c r="T288" i="1"/>
  <c r="S288" i="1"/>
  <c r="R288" i="1"/>
  <c r="P288" i="1"/>
  <c r="Q288" i="1" s="1"/>
  <c r="D288" i="1"/>
  <c r="C288" i="1"/>
  <c r="B288" i="1"/>
  <c r="X287" i="1"/>
  <c r="W287" i="1"/>
  <c r="V287" i="1"/>
  <c r="U287" i="1"/>
  <c r="T287" i="1"/>
  <c r="S287" i="1"/>
  <c r="R287" i="1"/>
  <c r="P287" i="1"/>
  <c r="Q287" i="1" s="1"/>
  <c r="D287" i="1"/>
  <c r="C287" i="1"/>
  <c r="B287" i="1"/>
  <c r="X286" i="1"/>
  <c r="W286" i="1"/>
  <c r="V286" i="1"/>
  <c r="U286" i="1"/>
  <c r="T286" i="1"/>
  <c r="S286" i="1"/>
  <c r="R286" i="1"/>
  <c r="P286" i="1"/>
  <c r="Q286" i="1" s="1"/>
  <c r="D286" i="1"/>
  <c r="C286" i="1"/>
  <c r="B286" i="1"/>
  <c r="X285" i="1"/>
  <c r="W285" i="1"/>
  <c r="V285" i="1"/>
  <c r="U285" i="1"/>
  <c r="T285" i="1"/>
  <c r="S285" i="1"/>
  <c r="R285" i="1"/>
  <c r="P285" i="1"/>
  <c r="Q285" i="1" s="1"/>
  <c r="D285" i="1"/>
  <c r="C285" i="1"/>
  <c r="B285" i="1"/>
  <c r="X284" i="1"/>
  <c r="W284" i="1"/>
  <c r="V284" i="1"/>
  <c r="U284" i="1"/>
  <c r="T284" i="1"/>
  <c r="S284" i="1"/>
  <c r="R284" i="1"/>
  <c r="P284" i="1"/>
  <c r="Q284" i="1" s="1"/>
  <c r="D284" i="1"/>
  <c r="C284" i="1"/>
  <c r="B284" i="1"/>
  <c r="X283" i="1"/>
  <c r="W283" i="1"/>
  <c r="V283" i="1"/>
  <c r="U283" i="1"/>
  <c r="T283" i="1"/>
  <c r="S283" i="1"/>
  <c r="R283" i="1"/>
  <c r="P283" i="1"/>
  <c r="Q283" i="1" s="1"/>
  <c r="D283" i="1"/>
  <c r="C283" i="1"/>
  <c r="B283" i="1"/>
  <c r="X282" i="1"/>
  <c r="W282" i="1"/>
  <c r="V282" i="1"/>
  <c r="U282" i="1"/>
  <c r="T282" i="1"/>
  <c r="S282" i="1"/>
  <c r="R282" i="1"/>
  <c r="P282" i="1"/>
  <c r="Q282" i="1" s="1"/>
  <c r="D282" i="1"/>
  <c r="C282" i="1"/>
  <c r="B282" i="1"/>
  <c r="X281" i="1"/>
  <c r="W281" i="1"/>
  <c r="V281" i="1"/>
  <c r="U281" i="1"/>
  <c r="T281" i="1"/>
  <c r="S281" i="1"/>
  <c r="R281" i="1"/>
  <c r="P281" i="1"/>
  <c r="Q281" i="1" s="1"/>
  <c r="D281" i="1"/>
  <c r="C281" i="1"/>
  <c r="B281" i="1"/>
  <c r="X280" i="1"/>
  <c r="W280" i="1"/>
  <c r="V280" i="1"/>
  <c r="U280" i="1"/>
  <c r="T280" i="1"/>
  <c r="S280" i="1"/>
  <c r="R280" i="1"/>
  <c r="P280" i="1"/>
  <c r="Q280" i="1" s="1"/>
  <c r="D280" i="1"/>
  <c r="C280" i="1"/>
  <c r="B280" i="1"/>
  <c r="X279" i="1"/>
  <c r="W279" i="1"/>
  <c r="V279" i="1"/>
  <c r="U279" i="1"/>
  <c r="T279" i="1"/>
  <c r="S279" i="1"/>
  <c r="R279" i="1"/>
  <c r="P279" i="1"/>
  <c r="Q279" i="1" s="1"/>
  <c r="D279" i="1"/>
  <c r="C279" i="1"/>
  <c r="B279" i="1"/>
  <c r="X278" i="1"/>
  <c r="W278" i="1"/>
  <c r="V278" i="1"/>
  <c r="U278" i="1"/>
  <c r="T278" i="1"/>
  <c r="S278" i="1"/>
  <c r="R278" i="1"/>
  <c r="P278" i="1"/>
  <c r="Q278" i="1" s="1"/>
  <c r="D278" i="1"/>
  <c r="C278" i="1"/>
  <c r="B278" i="1"/>
  <c r="X277" i="1"/>
  <c r="W277" i="1"/>
  <c r="V277" i="1"/>
  <c r="U277" i="1"/>
  <c r="T277" i="1"/>
  <c r="S277" i="1"/>
  <c r="R277" i="1"/>
  <c r="P277" i="1"/>
  <c r="Q277" i="1" s="1"/>
  <c r="D277" i="1"/>
  <c r="C277" i="1"/>
  <c r="B277" i="1"/>
  <c r="X276" i="1"/>
  <c r="W276" i="1"/>
  <c r="V276" i="1"/>
  <c r="U276" i="1"/>
  <c r="T276" i="1"/>
  <c r="S276" i="1"/>
  <c r="R276" i="1"/>
  <c r="P276" i="1"/>
  <c r="Q276" i="1" s="1"/>
  <c r="D276" i="1"/>
  <c r="C276" i="1"/>
  <c r="B276" i="1"/>
  <c r="X275" i="1"/>
  <c r="W275" i="1"/>
  <c r="V275" i="1"/>
  <c r="U275" i="1"/>
  <c r="T275" i="1"/>
  <c r="S275" i="1"/>
  <c r="R275" i="1"/>
  <c r="P275" i="1"/>
  <c r="Q275" i="1" s="1"/>
  <c r="D275" i="1"/>
  <c r="C275" i="1"/>
  <c r="B275" i="1"/>
  <c r="X274" i="1"/>
  <c r="W274" i="1"/>
  <c r="V274" i="1"/>
  <c r="U274" i="1"/>
  <c r="T274" i="1"/>
  <c r="S274" i="1"/>
  <c r="R274" i="1"/>
  <c r="Q274" i="1"/>
  <c r="P274" i="1"/>
  <c r="D274" i="1"/>
  <c r="C274" i="1"/>
  <c r="B274" i="1"/>
  <c r="X273" i="1"/>
  <c r="W273" i="1"/>
  <c r="V273" i="1"/>
  <c r="U273" i="1"/>
  <c r="T273" i="1"/>
  <c r="S273" i="1"/>
  <c r="R273" i="1"/>
  <c r="P273" i="1"/>
  <c r="Q273" i="1" s="1"/>
  <c r="D273" i="1"/>
  <c r="C273" i="1"/>
  <c r="B273" i="1"/>
  <c r="X272" i="1"/>
  <c r="W272" i="1"/>
  <c r="V272" i="1"/>
  <c r="U272" i="1"/>
  <c r="T272" i="1"/>
  <c r="S272" i="1"/>
  <c r="R272" i="1"/>
  <c r="P272" i="1"/>
  <c r="Q272" i="1" s="1"/>
  <c r="D272" i="1"/>
  <c r="C272" i="1"/>
  <c r="B272" i="1"/>
  <c r="X271" i="1"/>
  <c r="W271" i="1"/>
  <c r="V271" i="1"/>
  <c r="U271" i="1"/>
  <c r="T271" i="1"/>
  <c r="S271" i="1"/>
  <c r="R271" i="1"/>
  <c r="P271" i="1"/>
  <c r="Q271" i="1" s="1"/>
  <c r="D271" i="1"/>
  <c r="C271" i="1"/>
  <c r="B271" i="1"/>
  <c r="X270" i="1"/>
  <c r="W270" i="1"/>
  <c r="V270" i="1"/>
  <c r="U270" i="1"/>
  <c r="T270" i="1"/>
  <c r="S270" i="1"/>
  <c r="R270" i="1"/>
  <c r="P270" i="1"/>
  <c r="Q270" i="1" s="1"/>
  <c r="D270" i="1"/>
  <c r="C270" i="1"/>
  <c r="B270" i="1"/>
  <c r="X269" i="1"/>
  <c r="W269" i="1"/>
  <c r="V269" i="1"/>
  <c r="U269" i="1"/>
  <c r="T269" i="1"/>
  <c r="S269" i="1"/>
  <c r="R269" i="1"/>
  <c r="P269" i="1"/>
  <c r="Q269" i="1" s="1"/>
  <c r="D269" i="1"/>
  <c r="C269" i="1"/>
  <c r="B269" i="1"/>
  <c r="X268" i="1"/>
  <c r="W268" i="1"/>
  <c r="V268" i="1"/>
  <c r="U268" i="1"/>
  <c r="T268" i="1"/>
  <c r="S268" i="1"/>
  <c r="R268" i="1"/>
  <c r="P268" i="1"/>
  <c r="Q268" i="1" s="1"/>
  <c r="D268" i="1"/>
  <c r="C268" i="1"/>
  <c r="B268" i="1"/>
  <c r="X267" i="1"/>
  <c r="W267" i="1"/>
  <c r="V267" i="1"/>
  <c r="U267" i="1"/>
  <c r="T267" i="1"/>
  <c r="S267" i="1"/>
  <c r="R267" i="1"/>
  <c r="Q267" i="1"/>
  <c r="P267" i="1"/>
  <c r="D267" i="1"/>
  <c r="C267" i="1"/>
  <c r="B267" i="1"/>
  <c r="X266" i="1"/>
  <c r="W266" i="1"/>
  <c r="V266" i="1"/>
  <c r="U266" i="1"/>
  <c r="T266" i="1"/>
  <c r="S266" i="1"/>
  <c r="R266" i="1"/>
  <c r="P266" i="1"/>
  <c r="Q266" i="1" s="1"/>
  <c r="D266" i="1"/>
  <c r="C266" i="1"/>
  <c r="B266" i="1"/>
  <c r="X265" i="1"/>
  <c r="W265" i="1"/>
  <c r="V265" i="1"/>
  <c r="U265" i="1"/>
  <c r="T265" i="1"/>
  <c r="S265" i="1"/>
  <c r="R265" i="1"/>
  <c r="P265" i="1"/>
  <c r="Q265" i="1" s="1"/>
  <c r="D265" i="1"/>
  <c r="C265" i="1"/>
  <c r="B265" i="1"/>
  <c r="X264" i="1"/>
  <c r="W264" i="1"/>
  <c r="V264" i="1"/>
  <c r="U264" i="1"/>
  <c r="T264" i="1"/>
  <c r="S264" i="1"/>
  <c r="R264" i="1"/>
  <c r="P264" i="1"/>
  <c r="Q264" i="1" s="1"/>
  <c r="D264" i="1"/>
  <c r="C264" i="1"/>
  <c r="B264" i="1"/>
  <c r="X263" i="1"/>
  <c r="W263" i="1"/>
  <c r="V263" i="1"/>
  <c r="U263" i="1"/>
  <c r="T263" i="1"/>
  <c r="S263" i="1"/>
  <c r="R263" i="1"/>
  <c r="P263" i="1"/>
  <c r="Q263" i="1" s="1"/>
  <c r="D263" i="1"/>
  <c r="C263" i="1"/>
  <c r="B263" i="1"/>
  <c r="X262" i="1"/>
  <c r="W262" i="1"/>
  <c r="V262" i="1"/>
  <c r="U262" i="1"/>
  <c r="T262" i="1"/>
  <c r="S262" i="1"/>
  <c r="R262" i="1"/>
  <c r="P262" i="1"/>
  <c r="Q262" i="1" s="1"/>
  <c r="D262" i="1"/>
  <c r="C262" i="1"/>
  <c r="B262" i="1"/>
  <c r="X261" i="1"/>
  <c r="W261" i="1"/>
  <c r="V261" i="1"/>
  <c r="U261" i="1"/>
  <c r="T261" i="1"/>
  <c r="S261" i="1"/>
  <c r="R261" i="1"/>
  <c r="P261" i="1"/>
  <c r="Q261" i="1" s="1"/>
  <c r="D261" i="1"/>
  <c r="C261" i="1"/>
  <c r="B261" i="1"/>
  <c r="X260" i="1"/>
  <c r="W260" i="1"/>
  <c r="V260" i="1"/>
  <c r="U260" i="1"/>
  <c r="T260" i="1"/>
  <c r="S260" i="1"/>
  <c r="R260" i="1"/>
  <c r="P260" i="1"/>
  <c r="Q260" i="1" s="1"/>
  <c r="D260" i="1"/>
  <c r="C260" i="1"/>
  <c r="B260" i="1"/>
  <c r="X259" i="1"/>
  <c r="W259" i="1"/>
  <c r="V259" i="1"/>
  <c r="U259" i="1"/>
  <c r="T259" i="1"/>
  <c r="S259" i="1"/>
  <c r="R259" i="1"/>
  <c r="P259" i="1"/>
  <c r="Q259" i="1" s="1"/>
  <c r="D259" i="1"/>
  <c r="C259" i="1"/>
  <c r="B259" i="1"/>
  <c r="X258" i="1"/>
  <c r="W258" i="1"/>
  <c r="V258" i="1"/>
  <c r="U258" i="1"/>
  <c r="T258" i="1"/>
  <c r="S258" i="1"/>
  <c r="R258" i="1"/>
  <c r="P258" i="1"/>
  <c r="Q258" i="1" s="1"/>
  <c r="D258" i="1"/>
  <c r="C258" i="1"/>
  <c r="B258" i="1"/>
  <c r="X257" i="1"/>
  <c r="W257" i="1"/>
  <c r="V257" i="1"/>
  <c r="U257" i="1"/>
  <c r="T257" i="1"/>
  <c r="S257" i="1"/>
  <c r="R257" i="1"/>
  <c r="P257" i="1"/>
  <c r="Q257" i="1" s="1"/>
  <c r="D257" i="1"/>
  <c r="C257" i="1"/>
  <c r="B257" i="1"/>
  <c r="X256" i="1"/>
  <c r="W256" i="1"/>
  <c r="V256" i="1"/>
  <c r="U256" i="1"/>
  <c r="T256" i="1"/>
  <c r="S256" i="1"/>
  <c r="R256" i="1"/>
  <c r="P256" i="1"/>
  <c r="Q256" i="1" s="1"/>
  <c r="D256" i="1"/>
  <c r="C256" i="1"/>
  <c r="B256" i="1"/>
  <c r="X255" i="1"/>
  <c r="W255" i="1"/>
  <c r="V255" i="1"/>
  <c r="U255" i="1"/>
  <c r="T255" i="1"/>
  <c r="S255" i="1"/>
  <c r="R255" i="1"/>
  <c r="P255" i="1"/>
  <c r="Q255" i="1" s="1"/>
  <c r="D255" i="1"/>
  <c r="C255" i="1"/>
  <c r="B255" i="1"/>
  <c r="X254" i="1"/>
  <c r="W254" i="1"/>
  <c r="V254" i="1"/>
  <c r="U254" i="1"/>
  <c r="T254" i="1"/>
  <c r="S254" i="1"/>
  <c r="R254" i="1"/>
  <c r="P254" i="1"/>
  <c r="Q254" i="1" s="1"/>
  <c r="D254" i="1"/>
  <c r="C254" i="1"/>
  <c r="B254" i="1"/>
  <c r="X253" i="1"/>
  <c r="W253" i="1"/>
  <c r="V253" i="1"/>
  <c r="U253" i="1"/>
  <c r="T253" i="1"/>
  <c r="S253" i="1"/>
  <c r="R253" i="1"/>
  <c r="P253" i="1"/>
  <c r="Q253" i="1" s="1"/>
  <c r="D253" i="1"/>
  <c r="C253" i="1"/>
  <c r="B253" i="1"/>
  <c r="X252" i="1"/>
  <c r="W252" i="1"/>
  <c r="V252" i="1"/>
  <c r="U252" i="1"/>
  <c r="T252" i="1"/>
  <c r="S252" i="1"/>
  <c r="R252" i="1"/>
  <c r="P252" i="1"/>
  <c r="Q252" i="1" s="1"/>
  <c r="D252" i="1"/>
  <c r="C252" i="1"/>
  <c r="B252" i="1"/>
  <c r="X251" i="1"/>
  <c r="W251" i="1"/>
  <c r="V251" i="1"/>
  <c r="U251" i="1"/>
  <c r="T251" i="1"/>
  <c r="S251" i="1"/>
  <c r="R251" i="1"/>
  <c r="P251" i="1"/>
  <c r="Q251" i="1" s="1"/>
  <c r="D251" i="1"/>
  <c r="C251" i="1"/>
  <c r="B251" i="1"/>
  <c r="X250" i="1"/>
  <c r="W250" i="1"/>
  <c r="V250" i="1"/>
  <c r="U250" i="1"/>
  <c r="T250" i="1"/>
  <c r="S250" i="1"/>
  <c r="R250" i="1"/>
  <c r="P250" i="1"/>
  <c r="Q250" i="1" s="1"/>
  <c r="D250" i="1"/>
  <c r="C250" i="1"/>
  <c r="B250" i="1"/>
  <c r="X249" i="1"/>
  <c r="W249" i="1"/>
  <c r="V249" i="1"/>
  <c r="U249" i="1"/>
  <c r="T249" i="1"/>
  <c r="S249" i="1"/>
  <c r="R249" i="1"/>
  <c r="Q249" i="1"/>
  <c r="P249" i="1"/>
  <c r="D249" i="1"/>
  <c r="C249" i="1"/>
  <c r="B249" i="1"/>
  <c r="X248" i="1"/>
  <c r="W248" i="1"/>
  <c r="V248" i="1"/>
  <c r="U248" i="1"/>
  <c r="T248" i="1"/>
  <c r="S248" i="1"/>
  <c r="R248" i="1"/>
  <c r="P248" i="1"/>
  <c r="Q248" i="1" s="1"/>
  <c r="D248" i="1"/>
  <c r="C248" i="1"/>
  <c r="B248" i="1"/>
  <c r="X247" i="1"/>
  <c r="W247" i="1"/>
  <c r="V247" i="1"/>
  <c r="U247" i="1"/>
  <c r="T247" i="1"/>
  <c r="S247" i="1"/>
  <c r="R247" i="1"/>
  <c r="Q247" i="1"/>
  <c r="P247" i="1"/>
  <c r="D247" i="1"/>
  <c r="C247" i="1"/>
  <c r="B247" i="1"/>
  <c r="X246" i="1"/>
  <c r="W246" i="1"/>
  <c r="V246" i="1"/>
  <c r="U246" i="1"/>
  <c r="T246" i="1"/>
  <c r="S246" i="1"/>
  <c r="R246" i="1"/>
  <c r="Q246" i="1"/>
  <c r="P246" i="1"/>
  <c r="D246" i="1"/>
  <c r="C246" i="1"/>
  <c r="B246" i="1"/>
  <c r="X245" i="1"/>
  <c r="W245" i="1"/>
  <c r="V245" i="1"/>
  <c r="U245" i="1"/>
  <c r="T245" i="1"/>
  <c r="S245" i="1"/>
  <c r="R245" i="1"/>
  <c r="P245" i="1"/>
  <c r="Q245" i="1" s="1"/>
  <c r="D245" i="1"/>
  <c r="C245" i="1"/>
  <c r="B245" i="1"/>
  <c r="X244" i="1"/>
  <c r="W244" i="1"/>
  <c r="V244" i="1"/>
  <c r="U244" i="1"/>
  <c r="T244" i="1"/>
  <c r="S244" i="1"/>
  <c r="R244" i="1"/>
  <c r="P244" i="1"/>
  <c r="Q244" i="1" s="1"/>
  <c r="D244" i="1"/>
  <c r="C244" i="1"/>
  <c r="B244" i="1"/>
  <c r="X243" i="1"/>
  <c r="W243" i="1"/>
  <c r="V243" i="1"/>
  <c r="U243" i="1"/>
  <c r="T243" i="1"/>
  <c r="S243" i="1"/>
  <c r="R243" i="1"/>
  <c r="P243" i="1"/>
  <c r="Q243" i="1" s="1"/>
  <c r="D243" i="1"/>
  <c r="C243" i="1"/>
  <c r="B243" i="1"/>
  <c r="X242" i="1"/>
  <c r="W242" i="1"/>
  <c r="V242" i="1"/>
  <c r="U242" i="1"/>
  <c r="T242" i="1"/>
  <c r="S242" i="1"/>
  <c r="R242" i="1"/>
  <c r="P242" i="1"/>
  <c r="Q242" i="1" s="1"/>
  <c r="D242" i="1"/>
  <c r="C242" i="1"/>
  <c r="B242" i="1"/>
  <c r="X241" i="1"/>
  <c r="W241" i="1"/>
  <c r="V241" i="1"/>
  <c r="U241" i="1"/>
  <c r="T241" i="1"/>
  <c r="S241" i="1"/>
  <c r="R241" i="1"/>
  <c r="P241" i="1"/>
  <c r="Q241" i="1" s="1"/>
  <c r="D241" i="1"/>
  <c r="C241" i="1"/>
  <c r="B241" i="1"/>
  <c r="X240" i="1"/>
  <c r="W240" i="1"/>
  <c r="V240" i="1"/>
  <c r="U240" i="1"/>
  <c r="T240" i="1"/>
  <c r="S240" i="1"/>
  <c r="R240" i="1"/>
  <c r="P240" i="1"/>
  <c r="Q240" i="1" s="1"/>
  <c r="D240" i="1"/>
  <c r="C240" i="1"/>
  <c r="B240" i="1"/>
  <c r="X239" i="1"/>
  <c r="W239" i="1"/>
  <c r="V239" i="1"/>
  <c r="U239" i="1"/>
  <c r="T239" i="1"/>
  <c r="S239" i="1"/>
  <c r="R239" i="1"/>
  <c r="Q239" i="1"/>
  <c r="P239" i="1"/>
  <c r="D239" i="1"/>
  <c r="C239" i="1"/>
  <c r="B239" i="1"/>
  <c r="X238" i="1"/>
  <c r="W238" i="1"/>
  <c r="V238" i="1"/>
  <c r="U238" i="1"/>
  <c r="T238" i="1"/>
  <c r="S238" i="1"/>
  <c r="R238" i="1"/>
  <c r="P238" i="1"/>
  <c r="Q238" i="1" s="1"/>
  <c r="D238" i="1"/>
  <c r="C238" i="1"/>
  <c r="B238" i="1"/>
  <c r="X237" i="1"/>
  <c r="W237" i="1"/>
  <c r="V237" i="1"/>
  <c r="U237" i="1"/>
  <c r="T237" i="1"/>
  <c r="S237" i="1"/>
  <c r="R237" i="1"/>
  <c r="Q237" i="1"/>
  <c r="P237" i="1"/>
  <c r="D237" i="1"/>
  <c r="C237" i="1"/>
  <c r="B237" i="1"/>
  <c r="X236" i="1"/>
  <c r="W236" i="1"/>
  <c r="V236" i="1"/>
  <c r="U236" i="1"/>
  <c r="T236" i="1"/>
  <c r="S236" i="1"/>
  <c r="R236" i="1"/>
  <c r="Q236" i="1"/>
  <c r="P236" i="1"/>
  <c r="D236" i="1"/>
  <c r="C236" i="1"/>
  <c r="B236" i="1"/>
  <c r="X235" i="1"/>
  <c r="W235" i="1"/>
  <c r="V235" i="1"/>
  <c r="U235" i="1"/>
  <c r="T235" i="1"/>
  <c r="S235" i="1"/>
  <c r="R235" i="1"/>
  <c r="Q235" i="1"/>
  <c r="P235" i="1"/>
  <c r="D235" i="1"/>
  <c r="C235" i="1"/>
  <c r="B235" i="1"/>
  <c r="X234" i="1"/>
  <c r="W234" i="1"/>
  <c r="V234" i="1"/>
  <c r="U234" i="1"/>
  <c r="T234" i="1"/>
  <c r="S234" i="1"/>
  <c r="R234" i="1"/>
  <c r="P234" i="1"/>
  <c r="Q234" i="1" s="1"/>
  <c r="D234" i="1"/>
  <c r="C234" i="1"/>
  <c r="B234" i="1"/>
  <c r="X233" i="1"/>
  <c r="W233" i="1"/>
  <c r="V233" i="1"/>
  <c r="U233" i="1"/>
  <c r="T233" i="1"/>
  <c r="S233" i="1"/>
  <c r="R233" i="1"/>
  <c r="Q233" i="1"/>
  <c r="P233" i="1"/>
  <c r="D233" i="1"/>
  <c r="C233" i="1"/>
  <c r="B233" i="1"/>
  <c r="X232" i="1"/>
  <c r="W232" i="1"/>
  <c r="V232" i="1"/>
  <c r="U232" i="1"/>
  <c r="T232" i="1"/>
  <c r="S232" i="1"/>
  <c r="R232" i="1"/>
  <c r="Q232" i="1"/>
  <c r="P232" i="1"/>
  <c r="D232" i="1"/>
  <c r="C232" i="1"/>
  <c r="B232" i="1"/>
  <c r="X231" i="1"/>
  <c r="W231" i="1"/>
  <c r="V231" i="1"/>
  <c r="U231" i="1"/>
  <c r="T231" i="1"/>
  <c r="S231" i="1"/>
  <c r="R231" i="1"/>
  <c r="Q231" i="1"/>
  <c r="P231" i="1"/>
  <c r="D231" i="1"/>
  <c r="C231" i="1"/>
  <c r="B231" i="1"/>
  <c r="X230" i="1"/>
  <c r="W230" i="1"/>
  <c r="V230" i="1"/>
  <c r="U230" i="1"/>
  <c r="T230" i="1"/>
  <c r="S230" i="1"/>
  <c r="R230" i="1"/>
  <c r="P230" i="1"/>
  <c r="Q230" i="1" s="1"/>
  <c r="D230" i="1"/>
  <c r="C230" i="1"/>
  <c r="B230" i="1"/>
  <c r="X229" i="1"/>
  <c r="W229" i="1"/>
  <c r="V229" i="1"/>
  <c r="U229" i="1"/>
  <c r="T229" i="1"/>
  <c r="S229" i="1"/>
  <c r="R229" i="1"/>
  <c r="Q229" i="1"/>
  <c r="P229" i="1"/>
  <c r="D229" i="1"/>
  <c r="C229" i="1"/>
  <c r="B229" i="1"/>
  <c r="X228" i="1"/>
  <c r="W228" i="1"/>
  <c r="V228" i="1"/>
  <c r="U228" i="1"/>
  <c r="T228" i="1"/>
  <c r="S228" i="1"/>
  <c r="R228" i="1"/>
  <c r="Q228" i="1"/>
  <c r="P228" i="1"/>
  <c r="D228" i="1"/>
  <c r="C228" i="1"/>
  <c r="B228" i="1"/>
  <c r="X227" i="1"/>
  <c r="W227" i="1"/>
  <c r="V227" i="1"/>
  <c r="U227" i="1"/>
  <c r="T227" i="1"/>
  <c r="S227" i="1"/>
  <c r="R227" i="1"/>
  <c r="Q227" i="1"/>
  <c r="P227" i="1"/>
  <c r="D227" i="1"/>
  <c r="C227" i="1"/>
  <c r="B227" i="1"/>
  <c r="X226" i="1"/>
  <c r="W226" i="1"/>
  <c r="V226" i="1"/>
  <c r="U226" i="1"/>
  <c r="T226" i="1"/>
  <c r="S226" i="1"/>
  <c r="R226" i="1"/>
  <c r="P226" i="1"/>
  <c r="Q226" i="1" s="1"/>
  <c r="D226" i="1"/>
  <c r="C226" i="1"/>
  <c r="B226" i="1"/>
  <c r="X225" i="1"/>
  <c r="W225" i="1"/>
  <c r="V225" i="1"/>
  <c r="U225" i="1"/>
  <c r="T225" i="1"/>
  <c r="S225" i="1"/>
  <c r="R225" i="1"/>
  <c r="Q225" i="1"/>
  <c r="P225" i="1"/>
  <c r="D225" i="1"/>
  <c r="C225" i="1"/>
  <c r="B225" i="1"/>
  <c r="X224" i="1"/>
  <c r="W224" i="1"/>
  <c r="V224" i="1"/>
  <c r="U224" i="1"/>
  <c r="T224" i="1"/>
  <c r="S224" i="1"/>
  <c r="R224" i="1"/>
  <c r="Q224" i="1"/>
  <c r="P224" i="1"/>
  <c r="D224" i="1"/>
  <c r="C224" i="1"/>
  <c r="B224" i="1"/>
  <c r="X223" i="1"/>
  <c r="W223" i="1"/>
  <c r="V223" i="1"/>
  <c r="U223" i="1"/>
  <c r="T223" i="1"/>
  <c r="S223" i="1"/>
  <c r="R223" i="1"/>
  <c r="Q223" i="1"/>
  <c r="P223" i="1"/>
  <c r="D223" i="1"/>
  <c r="C223" i="1"/>
  <c r="B223" i="1"/>
  <c r="X222" i="1"/>
  <c r="W222" i="1"/>
  <c r="V222" i="1"/>
  <c r="U222" i="1"/>
  <c r="T222" i="1"/>
  <c r="S222" i="1"/>
  <c r="R222" i="1"/>
  <c r="P222" i="1"/>
  <c r="Q222" i="1" s="1"/>
  <c r="D222" i="1"/>
  <c r="C222" i="1"/>
  <c r="B222" i="1"/>
  <c r="X221" i="1"/>
  <c r="W221" i="1"/>
  <c r="V221" i="1"/>
  <c r="U221" i="1"/>
  <c r="T221" i="1"/>
  <c r="S221" i="1"/>
  <c r="R221" i="1"/>
  <c r="Q221" i="1"/>
  <c r="P221" i="1"/>
  <c r="D221" i="1"/>
  <c r="C221" i="1"/>
  <c r="B221" i="1"/>
  <c r="X220" i="1"/>
  <c r="W220" i="1"/>
  <c r="V220" i="1"/>
  <c r="U220" i="1"/>
  <c r="T220" i="1"/>
  <c r="S220" i="1"/>
  <c r="R220" i="1"/>
  <c r="Q220" i="1"/>
  <c r="P220" i="1"/>
  <c r="D220" i="1"/>
  <c r="C220" i="1"/>
  <c r="B220" i="1"/>
  <c r="X219" i="1"/>
  <c r="W219" i="1"/>
  <c r="V219" i="1"/>
  <c r="U219" i="1"/>
  <c r="T219" i="1"/>
  <c r="S219" i="1"/>
  <c r="R219" i="1"/>
  <c r="Q219" i="1"/>
  <c r="P219" i="1"/>
  <c r="D219" i="1"/>
  <c r="C219" i="1"/>
  <c r="B219" i="1"/>
  <c r="X218" i="1"/>
  <c r="W218" i="1"/>
  <c r="V218" i="1"/>
  <c r="U218" i="1"/>
  <c r="T218" i="1"/>
  <c r="S218" i="1"/>
  <c r="R218" i="1"/>
  <c r="P218" i="1"/>
  <c r="Q218" i="1" s="1"/>
  <c r="D218" i="1"/>
  <c r="C218" i="1"/>
  <c r="B218" i="1"/>
  <c r="X217" i="1"/>
  <c r="W217" i="1"/>
  <c r="V217" i="1"/>
  <c r="U217" i="1"/>
  <c r="T217" i="1"/>
  <c r="S217" i="1"/>
  <c r="R217" i="1"/>
  <c r="Q217" i="1"/>
  <c r="P217" i="1"/>
  <c r="D217" i="1"/>
  <c r="C217" i="1"/>
  <c r="B217" i="1"/>
  <c r="X216" i="1"/>
  <c r="W216" i="1"/>
  <c r="V216" i="1"/>
  <c r="U216" i="1"/>
  <c r="T216" i="1"/>
  <c r="S216" i="1"/>
  <c r="R216" i="1"/>
  <c r="Q216" i="1"/>
  <c r="P216" i="1"/>
  <c r="D216" i="1"/>
  <c r="C216" i="1"/>
  <c r="B216" i="1"/>
  <c r="X215" i="1"/>
  <c r="W215" i="1"/>
  <c r="V215" i="1"/>
  <c r="U215" i="1"/>
  <c r="T215" i="1"/>
  <c r="S215" i="1"/>
  <c r="R215" i="1"/>
  <c r="Q215" i="1"/>
  <c r="P215" i="1"/>
  <c r="D215" i="1"/>
  <c r="C215" i="1"/>
  <c r="B215" i="1"/>
  <c r="X214" i="1"/>
  <c r="W214" i="1"/>
  <c r="V214" i="1"/>
  <c r="U214" i="1"/>
  <c r="T214" i="1"/>
  <c r="S214" i="1"/>
  <c r="R214" i="1"/>
  <c r="P214" i="1"/>
  <c r="Q214" i="1" s="1"/>
  <c r="D214" i="1"/>
  <c r="C214" i="1"/>
  <c r="B214" i="1"/>
  <c r="X213" i="1"/>
  <c r="W213" i="1"/>
  <c r="V213" i="1"/>
  <c r="U213" i="1"/>
  <c r="T213" i="1"/>
  <c r="S213" i="1"/>
  <c r="R213" i="1"/>
  <c r="Q213" i="1"/>
  <c r="P213" i="1"/>
  <c r="D213" i="1"/>
  <c r="C213" i="1"/>
  <c r="B213" i="1"/>
  <c r="X212" i="1"/>
  <c r="W212" i="1"/>
  <c r="V212" i="1"/>
  <c r="U212" i="1"/>
  <c r="T212" i="1"/>
  <c r="S212" i="1"/>
  <c r="R212" i="1"/>
  <c r="Q212" i="1"/>
  <c r="P212" i="1"/>
  <c r="D212" i="1"/>
  <c r="C212" i="1"/>
  <c r="B212" i="1"/>
  <c r="X211" i="1"/>
  <c r="W211" i="1"/>
  <c r="V211" i="1"/>
  <c r="U211" i="1"/>
  <c r="T211" i="1"/>
  <c r="S211" i="1"/>
  <c r="R211" i="1"/>
  <c r="Q211" i="1"/>
  <c r="P211" i="1"/>
  <c r="D211" i="1"/>
  <c r="C211" i="1"/>
  <c r="B211" i="1"/>
  <c r="X210" i="1"/>
  <c r="W210" i="1"/>
  <c r="V210" i="1"/>
  <c r="U210" i="1"/>
  <c r="T210" i="1"/>
  <c r="S210" i="1"/>
  <c r="R210" i="1"/>
  <c r="P210" i="1"/>
  <c r="Q210" i="1" s="1"/>
  <c r="D210" i="1"/>
  <c r="C210" i="1"/>
  <c r="B210" i="1"/>
  <c r="X209" i="1"/>
  <c r="W209" i="1"/>
  <c r="V209" i="1"/>
  <c r="U209" i="1"/>
  <c r="T209" i="1"/>
  <c r="S209" i="1"/>
  <c r="R209" i="1"/>
  <c r="Q209" i="1"/>
  <c r="P209" i="1"/>
  <c r="D209" i="1"/>
  <c r="C209" i="1"/>
  <c r="B209" i="1"/>
  <c r="X208" i="1"/>
  <c r="W208" i="1"/>
  <c r="V208" i="1"/>
  <c r="U208" i="1"/>
  <c r="T208" i="1"/>
  <c r="S208" i="1"/>
  <c r="R208" i="1"/>
  <c r="Q208" i="1"/>
  <c r="P208" i="1"/>
  <c r="D208" i="1"/>
  <c r="C208" i="1"/>
  <c r="B208" i="1"/>
  <c r="X207" i="1"/>
  <c r="W207" i="1"/>
  <c r="V207" i="1"/>
  <c r="U207" i="1"/>
  <c r="T207" i="1"/>
  <c r="S207" i="1"/>
  <c r="R207" i="1"/>
  <c r="Q207" i="1"/>
  <c r="P207" i="1"/>
  <c r="D207" i="1"/>
  <c r="C207" i="1"/>
  <c r="B207" i="1"/>
  <c r="X206" i="1"/>
  <c r="W206" i="1"/>
  <c r="V206" i="1"/>
  <c r="U206" i="1"/>
  <c r="T206" i="1"/>
  <c r="S206" i="1"/>
  <c r="R206" i="1"/>
  <c r="P206" i="1"/>
  <c r="Q206" i="1" s="1"/>
  <c r="D206" i="1"/>
  <c r="C206" i="1"/>
  <c r="B206" i="1"/>
  <c r="X205" i="1"/>
  <c r="W205" i="1"/>
  <c r="V205" i="1"/>
  <c r="U205" i="1"/>
  <c r="T205" i="1"/>
  <c r="S205" i="1"/>
  <c r="R205" i="1"/>
  <c r="P205" i="1"/>
  <c r="Q205" i="1" s="1"/>
  <c r="D205" i="1"/>
  <c r="C205" i="1"/>
  <c r="B205" i="1"/>
  <c r="X204" i="1"/>
  <c r="W204" i="1"/>
  <c r="V204" i="1"/>
  <c r="U204" i="1"/>
  <c r="T204" i="1"/>
  <c r="S204" i="1"/>
  <c r="R204" i="1"/>
  <c r="Q204" i="1"/>
  <c r="P204" i="1"/>
  <c r="D204" i="1"/>
  <c r="C204" i="1"/>
  <c r="B204" i="1"/>
  <c r="X203" i="1"/>
  <c r="W203" i="1"/>
  <c r="V203" i="1"/>
  <c r="U203" i="1"/>
  <c r="T203" i="1"/>
  <c r="S203" i="1"/>
  <c r="R203" i="1"/>
  <c r="Q203" i="1"/>
  <c r="P203" i="1"/>
  <c r="D203" i="1"/>
  <c r="C203" i="1"/>
  <c r="B203" i="1"/>
  <c r="X202" i="1"/>
  <c r="W202" i="1"/>
  <c r="V202" i="1"/>
  <c r="U202" i="1"/>
  <c r="T202" i="1"/>
  <c r="S202" i="1"/>
  <c r="R202" i="1"/>
  <c r="P202" i="1"/>
  <c r="Q202" i="1" s="1"/>
  <c r="D202" i="1"/>
  <c r="C202" i="1"/>
  <c r="B202" i="1"/>
  <c r="X201" i="1"/>
  <c r="W201" i="1"/>
  <c r="V201" i="1"/>
  <c r="U201" i="1"/>
  <c r="T201" i="1"/>
  <c r="S201" i="1"/>
  <c r="R201" i="1"/>
  <c r="P201" i="1"/>
  <c r="Q201" i="1" s="1"/>
  <c r="D201" i="1"/>
  <c r="C201" i="1"/>
  <c r="B201" i="1"/>
  <c r="X200" i="1"/>
  <c r="W200" i="1"/>
  <c r="V200" i="1"/>
  <c r="U200" i="1"/>
  <c r="T200" i="1"/>
  <c r="S200" i="1"/>
  <c r="R200" i="1"/>
  <c r="Q200" i="1"/>
  <c r="P200" i="1"/>
  <c r="D200" i="1"/>
  <c r="C200" i="1"/>
  <c r="B200" i="1"/>
  <c r="X199" i="1"/>
  <c r="W199" i="1"/>
  <c r="V199" i="1"/>
  <c r="U199" i="1"/>
  <c r="T199" i="1"/>
  <c r="S199" i="1"/>
  <c r="R199" i="1"/>
  <c r="Q199" i="1"/>
  <c r="P199" i="1"/>
  <c r="D199" i="1"/>
  <c r="C199" i="1"/>
  <c r="B199" i="1"/>
  <c r="X198" i="1"/>
  <c r="W198" i="1"/>
  <c r="V198" i="1"/>
  <c r="U198" i="1"/>
  <c r="T198" i="1"/>
  <c r="S198" i="1"/>
  <c r="R198" i="1"/>
  <c r="P198" i="1"/>
  <c r="Q198" i="1" s="1"/>
  <c r="D198" i="1"/>
  <c r="C198" i="1"/>
  <c r="B198" i="1"/>
  <c r="X197" i="1"/>
  <c r="W197" i="1"/>
  <c r="V197" i="1"/>
  <c r="U197" i="1"/>
  <c r="T197" i="1"/>
  <c r="S197" i="1"/>
  <c r="R197" i="1"/>
  <c r="P197" i="1"/>
  <c r="Q197" i="1" s="1"/>
  <c r="D197" i="1"/>
  <c r="C197" i="1"/>
  <c r="B197" i="1"/>
  <c r="X196" i="1"/>
  <c r="W196" i="1"/>
  <c r="V196" i="1"/>
  <c r="U196" i="1"/>
  <c r="T196" i="1"/>
  <c r="S196" i="1"/>
  <c r="R196" i="1"/>
  <c r="P196" i="1"/>
  <c r="Q196" i="1" s="1"/>
  <c r="D196" i="1"/>
  <c r="C196" i="1"/>
  <c r="B196" i="1"/>
  <c r="X195" i="1"/>
  <c r="W195" i="1"/>
  <c r="V195" i="1"/>
  <c r="U195" i="1"/>
  <c r="T195" i="1"/>
  <c r="S195" i="1"/>
  <c r="R195" i="1"/>
  <c r="Q195" i="1"/>
  <c r="P195" i="1"/>
  <c r="D195" i="1"/>
  <c r="C195" i="1"/>
  <c r="B195" i="1"/>
  <c r="X194" i="1"/>
  <c r="W194" i="1"/>
  <c r="V194" i="1"/>
  <c r="U194" i="1"/>
  <c r="T194" i="1"/>
  <c r="S194" i="1"/>
  <c r="R194" i="1"/>
  <c r="P194" i="1"/>
  <c r="Q194" i="1" s="1"/>
  <c r="D194" i="1"/>
  <c r="C194" i="1"/>
  <c r="B194" i="1"/>
  <c r="X193" i="1"/>
  <c r="W193" i="1"/>
  <c r="V193" i="1"/>
  <c r="U193" i="1"/>
  <c r="T193" i="1"/>
  <c r="S193" i="1"/>
  <c r="R193" i="1"/>
  <c r="P193" i="1"/>
  <c r="Q193" i="1" s="1"/>
  <c r="D193" i="1"/>
  <c r="C193" i="1"/>
  <c r="B193" i="1"/>
  <c r="X192" i="1"/>
  <c r="W192" i="1"/>
  <c r="V192" i="1"/>
  <c r="U192" i="1"/>
  <c r="T192" i="1"/>
  <c r="S192" i="1"/>
  <c r="R192" i="1"/>
  <c r="P192" i="1"/>
  <c r="Q192" i="1" s="1"/>
  <c r="D192" i="1"/>
  <c r="C192" i="1"/>
  <c r="B192" i="1"/>
  <c r="X191" i="1"/>
  <c r="W191" i="1"/>
  <c r="V191" i="1"/>
  <c r="U191" i="1"/>
  <c r="T191" i="1"/>
  <c r="S191" i="1"/>
  <c r="R191" i="1"/>
  <c r="Q191" i="1"/>
  <c r="P191" i="1"/>
  <c r="D191" i="1"/>
  <c r="C191" i="1"/>
  <c r="B191" i="1"/>
  <c r="X190" i="1"/>
  <c r="W190" i="1"/>
  <c r="V190" i="1"/>
  <c r="U190" i="1"/>
  <c r="T190" i="1"/>
  <c r="S190" i="1"/>
  <c r="R190" i="1"/>
  <c r="P190" i="1"/>
  <c r="Q190" i="1" s="1"/>
  <c r="D190" i="1"/>
  <c r="C190" i="1"/>
  <c r="B190" i="1"/>
  <c r="X189" i="1"/>
  <c r="W189" i="1"/>
  <c r="V189" i="1"/>
  <c r="U189" i="1"/>
  <c r="T189" i="1"/>
  <c r="S189" i="1"/>
  <c r="R189" i="1"/>
  <c r="P189" i="1"/>
  <c r="Q189" i="1" s="1"/>
  <c r="D189" i="1"/>
  <c r="C189" i="1"/>
  <c r="B189" i="1"/>
  <c r="X188" i="1"/>
  <c r="W188" i="1"/>
  <c r="V188" i="1"/>
  <c r="U188" i="1"/>
  <c r="T188" i="1"/>
  <c r="S188" i="1"/>
  <c r="R188" i="1"/>
  <c r="P188" i="1"/>
  <c r="Q188" i="1" s="1"/>
  <c r="D188" i="1"/>
  <c r="C188" i="1"/>
  <c r="B188" i="1"/>
  <c r="X187" i="1"/>
  <c r="W187" i="1"/>
  <c r="V187" i="1"/>
  <c r="U187" i="1"/>
  <c r="T187" i="1"/>
  <c r="S187" i="1"/>
  <c r="R187" i="1"/>
  <c r="Q187" i="1"/>
  <c r="P187" i="1"/>
  <c r="D187" i="1"/>
  <c r="C187" i="1"/>
  <c r="B187" i="1"/>
  <c r="X186" i="1"/>
  <c r="W186" i="1"/>
  <c r="V186" i="1"/>
  <c r="U186" i="1"/>
  <c r="T186" i="1"/>
  <c r="S186" i="1"/>
  <c r="R186" i="1"/>
  <c r="P186" i="1"/>
  <c r="Q186" i="1" s="1"/>
  <c r="D186" i="1"/>
  <c r="C186" i="1"/>
  <c r="B186" i="1"/>
  <c r="X185" i="1"/>
  <c r="W185" i="1"/>
  <c r="V185" i="1"/>
  <c r="U185" i="1"/>
  <c r="T185" i="1"/>
  <c r="S185" i="1"/>
  <c r="R185" i="1"/>
  <c r="P185" i="1"/>
  <c r="Q185" i="1" s="1"/>
  <c r="D185" i="1"/>
  <c r="C185" i="1"/>
  <c r="B185" i="1"/>
  <c r="X184" i="1"/>
  <c r="W184" i="1"/>
  <c r="V184" i="1"/>
  <c r="U184" i="1"/>
  <c r="T184" i="1"/>
  <c r="S184" i="1"/>
  <c r="R184" i="1"/>
  <c r="P184" i="1"/>
  <c r="Q184" i="1" s="1"/>
  <c r="D184" i="1"/>
  <c r="C184" i="1"/>
  <c r="B184" i="1"/>
  <c r="X183" i="1"/>
  <c r="W183" i="1"/>
  <c r="V183" i="1"/>
  <c r="U183" i="1"/>
  <c r="T183" i="1"/>
  <c r="S183" i="1"/>
  <c r="R183" i="1"/>
  <c r="Q183" i="1"/>
  <c r="P183" i="1"/>
  <c r="D183" i="1"/>
  <c r="C183" i="1"/>
  <c r="B183" i="1"/>
  <c r="X182" i="1"/>
  <c r="W182" i="1"/>
  <c r="V182" i="1"/>
  <c r="U182" i="1"/>
  <c r="T182" i="1"/>
  <c r="S182" i="1"/>
  <c r="R182" i="1"/>
  <c r="P182" i="1"/>
  <c r="Q182" i="1" s="1"/>
  <c r="D182" i="1"/>
  <c r="C182" i="1"/>
  <c r="B182" i="1"/>
  <c r="X181" i="1"/>
  <c r="W181" i="1"/>
  <c r="V181" i="1"/>
  <c r="U181" i="1"/>
  <c r="T181" i="1"/>
  <c r="S181" i="1"/>
  <c r="R181" i="1"/>
  <c r="P181" i="1"/>
  <c r="Q181" i="1" s="1"/>
  <c r="D181" i="1"/>
  <c r="C181" i="1"/>
  <c r="B181" i="1"/>
  <c r="X180" i="1"/>
  <c r="W180" i="1"/>
  <c r="V180" i="1"/>
  <c r="U180" i="1"/>
  <c r="T180" i="1"/>
  <c r="S180" i="1"/>
  <c r="R180" i="1"/>
  <c r="P180" i="1"/>
  <c r="Q180" i="1" s="1"/>
  <c r="D180" i="1"/>
  <c r="C180" i="1"/>
  <c r="B180" i="1"/>
  <c r="X179" i="1"/>
  <c r="W179" i="1"/>
  <c r="V179" i="1"/>
  <c r="U179" i="1"/>
  <c r="T179" i="1"/>
  <c r="S179" i="1"/>
  <c r="R179" i="1"/>
  <c r="Q179" i="1"/>
  <c r="P179" i="1"/>
  <c r="D179" i="1"/>
  <c r="C179" i="1"/>
  <c r="B179" i="1"/>
  <c r="X178" i="1"/>
  <c r="W178" i="1"/>
  <c r="V178" i="1"/>
  <c r="U178" i="1"/>
  <c r="T178" i="1"/>
  <c r="S178" i="1"/>
  <c r="R178" i="1"/>
  <c r="P178" i="1"/>
  <c r="Q178" i="1" s="1"/>
  <c r="D178" i="1"/>
  <c r="C178" i="1"/>
  <c r="B178" i="1"/>
  <c r="X177" i="1"/>
  <c r="W177" i="1"/>
  <c r="V177" i="1"/>
  <c r="U177" i="1"/>
  <c r="T177" i="1"/>
  <c r="S177" i="1"/>
  <c r="R177" i="1"/>
  <c r="P177" i="1"/>
  <c r="Q177" i="1" s="1"/>
  <c r="D177" i="1"/>
  <c r="C177" i="1"/>
  <c r="B177" i="1"/>
  <c r="X176" i="1"/>
  <c r="W176" i="1"/>
  <c r="V176" i="1"/>
  <c r="U176" i="1"/>
  <c r="T176" i="1"/>
  <c r="S176" i="1"/>
  <c r="R176" i="1"/>
  <c r="P176" i="1"/>
  <c r="Q176" i="1" s="1"/>
  <c r="D176" i="1"/>
  <c r="C176" i="1"/>
  <c r="B176" i="1"/>
  <c r="X175" i="1"/>
  <c r="W175" i="1"/>
  <c r="V175" i="1"/>
  <c r="U175" i="1"/>
  <c r="T175" i="1"/>
  <c r="S175" i="1"/>
  <c r="R175" i="1"/>
  <c r="Q175" i="1"/>
  <c r="P175" i="1"/>
  <c r="D175" i="1"/>
  <c r="C175" i="1"/>
  <c r="B175" i="1"/>
  <c r="X174" i="1"/>
  <c r="W174" i="1"/>
  <c r="V174" i="1"/>
  <c r="U174" i="1"/>
  <c r="T174" i="1"/>
  <c r="S174" i="1"/>
  <c r="R174" i="1"/>
  <c r="P174" i="1"/>
  <c r="Q174" i="1" s="1"/>
  <c r="D174" i="1"/>
  <c r="C174" i="1"/>
  <c r="B174" i="1"/>
  <c r="X173" i="1"/>
  <c r="W173" i="1"/>
  <c r="V173" i="1"/>
  <c r="U173" i="1"/>
  <c r="T173" i="1"/>
  <c r="S173" i="1"/>
  <c r="R173" i="1"/>
  <c r="P173" i="1"/>
  <c r="Q173" i="1" s="1"/>
  <c r="D173" i="1"/>
  <c r="C173" i="1"/>
  <c r="B173" i="1"/>
  <c r="X172" i="1"/>
  <c r="W172" i="1"/>
  <c r="V172" i="1"/>
  <c r="U172" i="1"/>
  <c r="T172" i="1"/>
  <c r="S172" i="1"/>
  <c r="R172" i="1"/>
  <c r="P172" i="1"/>
  <c r="Q172" i="1" s="1"/>
  <c r="D172" i="1"/>
  <c r="C172" i="1"/>
  <c r="B172" i="1"/>
  <c r="X171" i="1"/>
  <c r="W171" i="1"/>
  <c r="V171" i="1"/>
  <c r="U171" i="1"/>
  <c r="T171" i="1"/>
  <c r="S171" i="1"/>
  <c r="R171" i="1"/>
  <c r="Q171" i="1"/>
  <c r="P171" i="1"/>
  <c r="D171" i="1"/>
  <c r="C171" i="1"/>
  <c r="B171" i="1"/>
  <c r="X170" i="1"/>
  <c r="W170" i="1"/>
  <c r="V170" i="1"/>
  <c r="U170" i="1"/>
  <c r="T170" i="1"/>
  <c r="S170" i="1"/>
  <c r="R170" i="1"/>
  <c r="P170" i="1"/>
  <c r="Q170" i="1" s="1"/>
  <c r="D170" i="1"/>
  <c r="C170" i="1"/>
  <c r="B170" i="1"/>
  <c r="X169" i="1"/>
  <c r="W169" i="1"/>
  <c r="V169" i="1"/>
  <c r="U169" i="1"/>
  <c r="T169" i="1"/>
  <c r="S169" i="1"/>
  <c r="R169" i="1"/>
  <c r="P169" i="1"/>
  <c r="Q169" i="1" s="1"/>
  <c r="D169" i="1"/>
  <c r="C169" i="1"/>
  <c r="B169" i="1"/>
  <c r="X168" i="1"/>
  <c r="W168" i="1"/>
  <c r="V168" i="1"/>
  <c r="U168" i="1"/>
  <c r="T168" i="1"/>
  <c r="S168" i="1"/>
  <c r="R168" i="1"/>
  <c r="P168" i="1"/>
  <c r="Q168" i="1" s="1"/>
  <c r="D168" i="1"/>
  <c r="C168" i="1"/>
  <c r="B168" i="1"/>
  <c r="X167" i="1"/>
  <c r="W167" i="1"/>
  <c r="V167" i="1"/>
  <c r="U167" i="1"/>
  <c r="T167" i="1"/>
  <c r="S167" i="1"/>
  <c r="R167" i="1"/>
  <c r="Q167" i="1"/>
  <c r="P167" i="1"/>
  <c r="D167" i="1"/>
  <c r="C167" i="1"/>
  <c r="B167" i="1"/>
  <c r="X166" i="1"/>
  <c r="W166" i="1"/>
  <c r="V166" i="1"/>
  <c r="U166" i="1"/>
  <c r="T166" i="1"/>
  <c r="S166" i="1"/>
  <c r="R166" i="1"/>
  <c r="P166" i="1"/>
  <c r="Q166" i="1" s="1"/>
  <c r="D166" i="1"/>
  <c r="C166" i="1"/>
  <c r="B166" i="1"/>
  <c r="X165" i="1"/>
  <c r="W165" i="1"/>
  <c r="V165" i="1"/>
  <c r="U165" i="1"/>
  <c r="T165" i="1"/>
  <c r="S165" i="1"/>
  <c r="R165" i="1"/>
  <c r="P165" i="1"/>
  <c r="Q165" i="1" s="1"/>
  <c r="D165" i="1"/>
  <c r="C165" i="1"/>
  <c r="B165" i="1"/>
  <c r="X164" i="1"/>
  <c r="W164" i="1"/>
  <c r="V164" i="1"/>
  <c r="U164" i="1"/>
  <c r="T164" i="1"/>
  <c r="S164" i="1"/>
  <c r="R164" i="1"/>
  <c r="P164" i="1"/>
  <c r="Q164" i="1" s="1"/>
  <c r="D164" i="1"/>
  <c r="C164" i="1"/>
  <c r="B164" i="1"/>
  <c r="X163" i="1"/>
  <c r="W163" i="1"/>
  <c r="V163" i="1"/>
  <c r="U163" i="1"/>
  <c r="T163" i="1"/>
  <c r="S163" i="1"/>
  <c r="R163" i="1"/>
  <c r="Q163" i="1"/>
  <c r="P163" i="1"/>
  <c r="D163" i="1"/>
  <c r="C163" i="1"/>
  <c r="B163" i="1"/>
  <c r="X162" i="1"/>
  <c r="W162" i="1"/>
  <c r="V162" i="1"/>
  <c r="U162" i="1"/>
  <c r="T162" i="1"/>
  <c r="S162" i="1"/>
  <c r="R162" i="1"/>
  <c r="P162" i="1"/>
  <c r="Q162" i="1" s="1"/>
  <c r="D162" i="1"/>
  <c r="C162" i="1"/>
  <c r="B162" i="1"/>
  <c r="X161" i="1"/>
  <c r="W161" i="1"/>
  <c r="V161" i="1"/>
  <c r="U161" i="1"/>
  <c r="T161" i="1"/>
  <c r="S161" i="1"/>
  <c r="R161" i="1"/>
  <c r="P161" i="1"/>
  <c r="Q161" i="1" s="1"/>
  <c r="D161" i="1"/>
  <c r="C161" i="1"/>
  <c r="B161" i="1"/>
  <c r="X160" i="1"/>
  <c r="W160" i="1"/>
  <c r="V160" i="1"/>
  <c r="U160" i="1"/>
  <c r="T160" i="1"/>
  <c r="S160" i="1"/>
  <c r="R160" i="1"/>
  <c r="P160" i="1"/>
  <c r="Q160" i="1" s="1"/>
  <c r="D160" i="1"/>
  <c r="C160" i="1"/>
  <c r="B160" i="1"/>
  <c r="X159" i="1"/>
  <c r="W159" i="1"/>
  <c r="V159" i="1"/>
  <c r="U159" i="1"/>
  <c r="T159" i="1"/>
  <c r="S159" i="1"/>
  <c r="R159" i="1"/>
  <c r="Q159" i="1"/>
  <c r="P159" i="1"/>
  <c r="D159" i="1"/>
  <c r="C159" i="1"/>
  <c r="B159" i="1"/>
  <c r="X158" i="1"/>
  <c r="W158" i="1"/>
  <c r="V158" i="1"/>
  <c r="U158" i="1"/>
  <c r="T158" i="1"/>
  <c r="S158" i="1"/>
  <c r="R158" i="1"/>
  <c r="P158" i="1"/>
  <c r="Q158" i="1" s="1"/>
  <c r="D158" i="1"/>
  <c r="C158" i="1"/>
  <c r="B158" i="1"/>
  <c r="X157" i="1"/>
  <c r="W157" i="1"/>
  <c r="V157" i="1"/>
  <c r="U157" i="1"/>
  <c r="T157" i="1"/>
  <c r="S157" i="1"/>
  <c r="R157" i="1"/>
  <c r="P157" i="1"/>
  <c r="Q157" i="1" s="1"/>
  <c r="D157" i="1"/>
  <c r="C157" i="1"/>
  <c r="B157" i="1"/>
  <c r="X156" i="1"/>
  <c r="W156" i="1"/>
  <c r="V156" i="1"/>
  <c r="U156" i="1"/>
  <c r="T156" i="1"/>
  <c r="S156" i="1"/>
  <c r="R156" i="1"/>
  <c r="P156" i="1"/>
  <c r="Q156" i="1" s="1"/>
  <c r="D156" i="1"/>
  <c r="C156" i="1"/>
  <c r="B156" i="1"/>
  <c r="X155" i="1"/>
  <c r="W155" i="1"/>
  <c r="V155" i="1"/>
  <c r="U155" i="1"/>
  <c r="T155" i="1"/>
  <c r="S155" i="1"/>
  <c r="R155" i="1"/>
  <c r="Q155" i="1"/>
  <c r="P155" i="1"/>
  <c r="D155" i="1"/>
  <c r="C155" i="1"/>
  <c r="B155" i="1"/>
  <c r="X154" i="1"/>
  <c r="W154" i="1"/>
  <c r="V154" i="1"/>
  <c r="U154" i="1"/>
  <c r="T154" i="1"/>
  <c r="S154" i="1"/>
  <c r="R154" i="1"/>
  <c r="P154" i="1"/>
  <c r="Q154" i="1" s="1"/>
  <c r="D154" i="1"/>
  <c r="C154" i="1"/>
  <c r="B154" i="1"/>
  <c r="X153" i="1"/>
  <c r="W153" i="1"/>
  <c r="V153" i="1"/>
  <c r="U153" i="1"/>
  <c r="T153" i="1"/>
  <c r="S153" i="1"/>
  <c r="R153" i="1"/>
  <c r="P153" i="1"/>
  <c r="Q153" i="1" s="1"/>
  <c r="D153" i="1"/>
  <c r="C153" i="1"/>
  <c r="B153" i="1"/>
  <c r="X152" i="1"/>
  <c r="W152" i="1"/>
  <c r="V152" i="1"/>
  <c r="U152" i="1"/>
  <c r="T152" i="1"/>
  <c r="S152" i="1"/>
  <c r="R152" i="1"/>
  <c r="P152" i="1"/>
  <c r="Q152" i="1" s="1"/>
  <c r="D152" i="1"/>
  <c r="C152" i="1"/>
  <c r="B152" i="1"/>
  <c r="X151" i="1"/>
  <c r="W151" i="1"/>
  <c r="V151" i="1"/>
  <c r="U151" i="1"/>
  <c r="T151" i="1"/>
  <c r="S151" i="1"/>
  <c r="R151" i="1"/>
  <c r="Q151" i="1"/>
  <c r="P151" i="1"/>
  <c r="D151" i="1"/>
  <c r="C151" i="1"/>
  <c r="B151" i="1"/>
  <c r="X150" i="1"/>
  <c r="W150" i="1"/>
  <c r="V150" i="1"/>
  <c r="U150" i="1"/>
  <c r="T150" i="1"/>
  <c r="S150" i="1"/>
  <c r="R150" i="1"/>
  <c r="P150" i="1"/>
  <c r="Q150" i="1" s="1"/>
  <c r="D150" i="1"/>
  <c r="C150" i="1"/>
  <c r="B150" i="1"/>
  <c r="X149" i="1"/>
  <c r="W149" i="1"/>
  <c r="V149" i="1"/>
  <c r="U149" i="1"/>
  <c r="T149" i="1"/>
  <c r="S149" i="1"/>
  <c r="R149" i="1"/>
  <c r="P149" i="1"/>
  <c r="Q149" i="1" s="1"/>
  <c r="D149" i="1"/>
  <c r="C149" i="1"/>
  <c r="B149" i="1"/>
  <c r="X148" i="1"/>
  <c r="W148" i="1"/>
  <c r="V148" i="1"/>
  <c r="U148" i="1"/>
  <c r="T148" i="1"/>
  <c r="S148" i="1"/>
  <c r="R148" i="1"/>
  <c r="P148" i="1"/>
  <c r="Q148" i="1" s="1"/>
  <c r="D148" i="1"/>
  <c r="C148" i="1"/>
  <c r="B148" i="1"/>
  <c r="X147" i="1"/>
  <c r="W147" i="1"/>
  <c r="V147" i="1"/>
  <c r="U147" i="1"/>
  <c r="T147" i="1"/>
  <c r="S147" i="1"/>
  <c r="R147" i="1"/>
  <c r="Q147" i="1"/>
  <c r="P147" i="1"/>
  <c r="D147" i="1"/>
  <c r="C147" i="1"/>
  <c r="B147" i="1"/>
  <c r="X146" i="1"/>
  <c r="W146" i="1"/>
  <c r="V146" i="1"/>
  <c r="U146" i="1"/>
  <c r="T146" i="1"/>
  <c r="S146" i="1"/>
  <c r="R146" i="1"/>
  <c r="P146" i="1"/>
  <c r="Q146" i="1" s="1"/>
  <c r="D146" i="1"/>
  <c r="C146" i="1"/>
  <c r="B146" i="1"/>
  <c r="X145" i="1"/>
  <c r="W145" i="1"/>
  <c r="V145" i="1"/>
  <c r="U145" i="1"/>
  <c r="T145" i="1"/>
  <c r="S145" i="1"/>
  <c r="R145" i="1"/>
  <c r="P145" i="1"/>
  <c r="Q145" i="1" s="1"/>
  <c r="D145" i="1"/>
  <c r="C145" i="1"/>
  <c r="B145" i="1"/>
  <c r="X144" i="1"/>
  <c r="W144" i="1"/>
  <c r="V144" i="1"/>
  <c r="U144" i="1"/>
  <c r="T144" i="1"/>
  <c r="S144" i="1"/>
  <c r="R144" i="1"/>
  <c r="P144" i="1"/>
  <c r="Q144" i="1" s="1"/>
  <c r="D144" i="1"/>
  <c r="C144" i="1"/>
  <c r="B144" i="1"/>
  <c r="X143" i="1"/>
  <c r="W143" i="1"/>
  <c r="V143" i="1"/>
  <c r="U143" i="1"/>
  <c r="T143" i="1"/>
  <c r="S143" i="1"/>
  <c r="R143" i="1"/>
  <c r="Q143" i="1"/>
  <c r="P143" i="1"/>
  <c r="D143" i="1"/>
  <c r="C143" i="1"/>
  <c r="B143" i="1"/>
  <c r="X142" i="1"/>
  <c r="W142" i="1"/>
  <c r="V142" i="1"/>
  <c r="U142" i="1"/>
  <c r="T142" i="1"/>
  <c r="S142" i="1"/>
  <c r="R142" i="1"/>
  <c r="P142" i="1"/>
  <c r="Q142" i="1" s="1"/>
  <c r="D142" i="1"/>
  <c r="C142" i="1"/>
  <c r="B142" i="1"/>
  <c r="X141" i="1"/>
  <c r="W141" i="1"/>
  <c r="V141" i="1"/>
  <c r="U141" i="1"/>
  <c r="T141" i="1"/>
  <c r="S141" i="1"/>
  <c r="R141" i="1"/>
  <c r="P141" i="1"/>
  <c r="Q141" i="1" s="1"/>
  <c r="D141" i="1"/>
  <c r="C141" i="1"/>
  <c r="B141" i="1"/>
  <c r="X140" i="1"/>
  <c r="W140" i="1"/>
  <c r="V140" i="1"/>
  <c r="U140" i="1"/>
  <c r="T140" i="1"/>
  <c r="S140" i="1"/>
  <c r="R140" i="1"/>
  <c r="P140" i="1"/>
  <c r="Q140" i="1" s="1"/>
  <c r="D140" i="1"/>
  <c r="C140" i="1"/>
  <c r="B140" i="1"/>
  <c r="X139" i="1"/>
  <c r="W139" i="1"/>
  <c r="V139" i="1"/>
  <c r="U139" i="1"/>
  <c r="T139" i="1"/>
  <c r="S139" i="1"/>
  <c r="R139" i="1"/>
  <c r="Q139" i="1"/>
  <c r="P139" i="1"/>
  <c r="D139" i="1"/>
  <c r="C139" i="1"/>
  <c r="B139" i="1"/>
  <c r="X138" i="1"/>
  <c r="W138" i="1"/>
  <c r="V138" i="1"/>
  <c r="U138" i="1"/>
  <c r="T138" i="1"/>
  <c r="S138" i="1"/>
  <c r="R138" i="1"/>
  <c r="P138" i="1"/>
  <c r="Q138" i="1" s="1"/>
  <c r="D138" i="1"/>
  <c r="C138" i="1"/>
  <c r="B138" i="1"/>
  <c r="X137" i="1"/>
  <c r="W137" i="1"/>
  <c r="V137" i="1"/>
  <c r="U137" i="1"/>
  <c r="T137" i="1"/>
  <c r="S137" i="1"/>
  <c r="R137" i="1"/>
  <c r="P137" i="1"/>
  <c r="Q137" i="1" s="1"/>
  <c r="D137" i="1"/>
  <c r="C137" i="1"/>
  <c r="B137" i="1"/>
  <c r="X136" i="1"/>
  <c r="W136" i="1"/>
  <c r="V136" i="1"/>
  <c r="U136" i="1"/>
  <c r="T136" i="1"/>
  <c r="S136" i="1"/>
  <c r="R136" i="1"/>
  <c r="P136" i="1"/>
  <c r="Q136" i="1" s="1"/>
  <c r="D136" i="1"/>
  <c r="C136" i="1"/>
  <c r="B136" i="1"/>
  <c r="X135" i="1"/>
  <c r="W135" i="1"/>
  <c r="V135" i="1"/>
  <c r="U135" i="1"/>
  <c r="T135" i="1"/>
  <c r="S135" i="1"/>
  <c r="R135" i="1"/>
  <c r="Q135" i="1"/>
  <c r="P135" i="1"/>
  <c r="D135" i="1"/>
  <c r="C135" i="1"/>
  <c r="B135" i="1"/>
  <c r="X134" i="1"/>
  <c r="W134" i="1"/>
  <c r="V134" i="1"/>
  <c r="U134" i="1"/>
  <c r="T134" i="1"/>
  <c r="S134" i="1"/>
  <c r="R134" i="1"/>
  <c r="P134" i="1"/>
  <c r="Q134" i="1" s="1"/>
  <c r="D134" i="1"/>
  <c r="C134" i="1"/>
  <c r="B134" i="1"/>
  <c r="X133" i="1"/>
  <c r="W133" i="1"/>
  <c r="V133" i="1"/>
  <c r="U133" i="1"/>
  <c r="T133" i="1"/>
  <c r="S133" i="1"/>
  <c r="R133" i="1"/>
  <c r="P133" i="1"/>
  <c r="Q133" i="1" s="1"/>
  <c r="D133" i="1"/>
  <c r="C133" i="1"/>
  <c r="B133" i="1"/>
  <c r="X132" i="1"/>
  <c r="W132" i="1"/>
  <c r="V132" i="1"/>
  <c r="U132" i="1"/>
  <c r="T132" i="1"/>
  <c r="S132" i="1"/>
  <c r="R132" i="1"/>
  <c r="P132" i="1"/>
  <c r="Q132" i="1" s="1"/>
  <c r="D132" i="1"/>
  <c r="C132" i="1"/>
  <c r="B132" i="1"/>
  <c r="X131" i="1"/>
  <c r="W131" i="1"/>
  <c r="V131" i="1"/>
  <c r="U131" i="1"/>
  <c r="T131" i="1"/>
  <c r="S131" i="1"/>
  <c r="R131" i="1"/>
  <c r="Q131" i="1"/>
  <c r="P131" i="1"/>
  <c r="D131" i="1"/>
  <c r="C131" i="1"/>
  <c r="B131" i="1"/>
  <c r="X130" i="1"/>
  <c r="W130" i="1"/>
  <c r="V130" i="1"/>
  <c r="U130" i="1"/>
  <c r="T130" i="1"/>
  <c r="S130" i="1"/>
  <c r="R130" i="1"/>
  <c r="P130" i="1"/>
  <c r="Q130" i="1" s="1"/>
  <c r="D130" i="1"/>
  <c r="C130" i="1"/>
  <c r="B130" i="1"/>
  <c r="X129" i="1"/>
  <c r="W129" i="1"/>
  <c r="V129" i="1"/>
  <c r="U129" i="1"/>
  <c r="T129" i="1"/>
  <c r="S129" i="1"/>
  <c r="R129" i="1"/>
  <c r="P129" i="1"/>
  <c r="Q129" i="1" s="1"/>
  <c r="D129" i="1"/>
  <c r="C129" i="1"/>
  <c r="B129" i="1"/>
  <c r="X128" i="1"/>
  <c r="W128" i="1"/>
  <c r="V128" i="1"/>
  <c r="U128" i="1"/>
  <c r="T128" i="1"/>
  <c r="S128" i="1"/>
  <c r="R128" i="1"/>
  <c r="P128" i="1"/>
  <c r="Q128" i="1" s="1"/>
  <c r="D128" i="1"/>
  <c r="C128" i="1"/>
  <c r="B128" i="1"/>
  <c r="X127" i="1"/>
  <c r="W127" i="1"/>
  <c r="V127" i="1"/>
  <c r="U127" i="1"/>
  <c r="T127" i="1"/>
  <c r="S127" i="1"/>
  <c r="R127" i="1"/>
  <c r="Q127" i="1"/>
  <c r="P127" i="1"/>
  <c r="D127" i="1"/>
  <c r="C127" i="1"/>
  <c r="B127" i="1"/>
  <c r="X126" i="1"/>
  <c r="W126" i="1"/>
  <c r="V126" i="1"/>
  <c r="U126" i="1"/>
  <c r="T126" i="1"/>
  <c r="S126" i="1"/>
  <c r="R126" i="1"/>
  <c r="P126" i="1"/>
  <c r="Q126" i="1" s="1"/>
  <c r="D126" i="1"/>
  <c r="C126" i="1"/>
  <c r="B126" i="1"/>
  <c r="X125" i="1"/>
  <c r="W125" i="1"/>
  <c r="V125" i="1"/>
  <c r="U125" i="1"/>
  <c r="T125" i="1"/>
  <c r="S125" i="1"/>
  <c r="R125" i="1"/>
  <c r="P125" i="1"/>
  <c r="Q125" i="1" s="1"/>
  <c r="D125" i="1"/>
  <c r="C125" i="1"/>
  <c r="B125" i="1"/>
  <c r="X124" i="1"/>
  <c r="W124" i="1"/>
  <c r="V124" i="1"/>
  <c r="U124" i="1"/>
  <c r="T124" i="1"/>
  <c r="S124" i="1"/>
  <c r="R124" i="1"/>
  <c r="P124" i="1"/>
  <c r="Q124" i="1" s="1"/>
  <c r="D124" i="1"/>
  <c r="C124" i="1"/>
  <c r="B124" i="1"/>
  <c r="X123" i="1"/>
  <c r="W123" i="1"/>
  <c r="V123" i="1"/>
  <c r="U123" i="1"/>
  <c r="T123" i="1"/>
  <c r="S123" i="1"/>
  <c r="R123" i="1"/>
  <c r="Q123" i="1"/>
  <c r="P123" i="1"/>
  <c r="D123" i="1"/>
  <c r="C123" i="1"/>
  <c r="B123" i="1"/>
  <c r="X122" i="1"/>
  <c r="W122" i="1"/>
  <c r="V122" i="1"/>
  <c r="U122" i="1"/>
  <c r="T122" i="1"/>
  <c r="S122" i="1"/>
  <c r="R122" i="1"/>
  <c r="P122" i="1"/>
  <c r="Q122" i="1" s="1"/>
  <c r="D122" i="1"/>
  <c r="C122" i="1"/>
  <c r="B122" i="1"/>
  <c r="X121" i="1"/>
  <c r="W121" i="1"/>
  <c r="V121" i="1"/>
  <c r="U121" i="1"/>
  <c r="T121" i="1"/>
  <c r="S121" i="1"/>
  <c r="R121" i="1"/>
  <c r="P121" i="1"/>
  <c r="Q121" i="1" s="1"/>
  <c r="D121" i="1"/>
  <c r="C121" i="1"/>
  <c r="B121" i="1"/>
  <c r="X120" i="1"/>
  <c r="W120" i="1"/>
  <c r="V120" i="1"/>
  <c r="U120" i="1"/>
  <c r="T120" i="1"/>
  <c r="S120" i="1"/>
  <c r="R120" i="1"/>
  <c r="P120" i="1"/>
  <c r="Q120" i="1" s="1"/>
  <c r="D120" i="1"/>
  <c r="C120" i="1"/>
  <c r="B120" i="1"/>
  <c r="X119" i="1"/>
  <c r="W119" i="1"/>
  <c r="V119" i="1"/>
  <c r="U119" i="1"/>
  <c r="T119" i="1"/>
  <c r="S119" i="1"/>
  <c r="R119" i="1"/>
  <c r="Q119" i="1"/>
  <c r="P119" i="1"/>
  <c r="D119" i="1"/>
  <c r="C119" i="1"/>
  <c r="B119" i="1"/>
  <c r="X118" i="1"/>
  <c r="W118" i="1"/>
  <c r="V118" i="1"/>
  <c r="U118" i="1"/>
  <c r="T118" i="1"/>
  <c r="S118" i="1"/>
  <c r="R118" i="1"/>
  <c r="P118" i="1"/>
  <c r="Q118" i="1" s="1"/>
  <c r="D118" i="1"/>
  <c r="C118" i="1"/>
  <c r="B118" i="1"/>
  <c r="X117" i="1"/>
  <c r="W117" i="1"/>
  <c r="V117" i="1"/>
  <c r="U117" i="1"/>
  <c r="T117" i="1"/>
  <c r="S117" i="1"/>
  <c r="R117" i="1"/>
  <c r="P117" i="1"/>
  <c r="Q117" i="1" s="1"/>
  <c r="D117" i="1"/>
  <c r="C117" i="1"/>
  <c r="B117" i="1"/>
  <c r="X116" i="1"/>
  <c r="W116" i="1"/>
  <c r="V116" i="1"/>
  <c r="U116" i="1"/>
  <c r="T116" i="1"/>
  <c r="S116" i="1"/>
  <c r="R116" i="1"/>
  <c r="P116" i="1"/>
  <c r="Q116" i="1" s="1"/>
  <c r="D116" i="1"/>
  <c r="C116" i="1"/>
  <c r="B116" i="1"/>
  <c r="X115" i="1"/>
  <c r="W115" i="1"/>
  <c r="V115" i="1"/>
  <c r="U115" i="1"/>
  <c r="T115" i="1"/>
  <c r="S115" i="1"/>
  <c r="R115" i="1"/>
  <c r="Q115" i="1"/>
  <c r="P115" i="1"/>
  <c r="D115" i="1"/>
  <c r="C115" i="1"/>
  <c r="B115" i="1"/>
  <c r="X114" i="1"/>
  <c r="W114" i="1"/>
  <c r="V114" i="1"/>
  <c r="U114" i="1"/>
  <c r="T114" i="1"/>
  <c r="S114" i="1"/>
  <c r="R114" i="1"/>
  <c r="P114" i="1"/>
  <c r="Q114" i="1" s="1"/>
  <c r="D114" i="1"/>
  <c r="C114" i="1"/>
  <c r="B114" i="1"/>
  <c r="X113" i="1"/>
  <c r="W113" i="1"/>
  <c r="V113" i="1"/>
  <c r="U113" i="1"/>
  <c r="T113" i="1"/>
  <c r="S113" i="1"/>
  <c r="R113" i="1"/>
  <c r="P113" i="1"/>
  <c r="Q113" i="1" s="1"/>
  <c r="D113" i="1"/>
  <c r="C113" i="1"/>
  <c r="B113" i="1"/>
  <c r="X112" i="1"/>
  <c r="W112" i="1"/>
  <c r="V112" i="1"/>
  <c r="U112" i="1"/>
  <c r="T112" i="1"/>
  <c r="S112" i="1"/>
  <c r="R112" i="1"/>
  <c r="P112" i="1"/>
  <c r="Q112" i="1" s="1"/>
  <c r="D112" i="1"/>
  <c r="C112" i="1"/>
  <c r="B112" i="1"/>
  <c r="X111" i="1"/>
  <c r="W111" i="1"/>
  <c r="V111" i="1"/>
  <c r="U111" i="1"/>
  <c r="T111" i="1"/>
  <c r="S111" i="1"/>
  <c r="R111" i="1"/>
  <c r="Q111" i="1"/>
  <c r="P111" i="1"/>
  <c r="D111" i="1"/>
  <c r="C111" i="1"/>
  <c r="B111" i="1"/>
  <c r="X110" i="1"/>
  <c r="W110" i="1"/>
  <c r="V110" i="1"/>
  <c r="U110" i="1"/>
  <c r="T110" i="1"/>
  <c r="S110" i="1"/>
  <c r="R110" i="1"/>
  <c r="P110" i="1"/>
  <c r="Q110" i="1" s="1"/>
  <c r="D110" i="1"/>
  <c r="C110" i="1"/>
  <c r="B110" i="1"/>
  <c r="X109" i="1"/>
  <c r="W109" i="1"/>
  <c r="V109" i="1"/>
  <c r="U109" i="1"/>
  <c r="T109" i="1"/>
  <c r="S109" i="1"/>
  <c r="R109" i="1"/>
  <c r="P109" i="1"/>
  <c r="Q109" i="1" s="1"/>
  <c r="D109" i="1"/>
  <c r="C109" i="1"/>
  <c r="B109" i="1"/>
  <c r="X108" i="1"/>
  <c r="W108" i="1"/>
  <c r="V108" i="1"/>
  <c r="U108" i="1"/>
  <c r="T108" i="1"/>
  <c r="S108" i="1"/>
  <c r="R108" i="1"/>
  <c r="P108" i="1"/>
  <c r="Q108" i="1" s="1"/>
  <c r="D108" i="1"/>
  <c r="C108" i="1"/>
  <c r="B108" i="1"/>
  <c r="X107" i="1"/>
  <c r="W107" i="1"/>
  <c r="V107" i="1"/>
  <c r="U107" i="1"/>
  <c r="T107" i="1"/>
  <c r="S107" i="1"/>
  <c r="R107" i="1"/>
  <c r="Q107" i="1"/>
  <c r="P107" i="1"/>
  <c r="D107" i="1"/>
  <c r="C107" i="1"/>
  <c r="B107" i="1"/>
  <c r="X106" i="1"/>
  <c r="W106" i="1"/>
  <c r="V106" i="1"/>
  <c r="U106" i="1"/>
  <c r="T106" i="1"/>
  <c r="S106" i="1"/>
  <c r="R106" i="1"/>
  <c r="P106" i="1"/>
  <c r="Q106" i="1" s="1"/>
  <c r="D106" i="1"/>
  <c r="C106" i="1"/>
  <c r="B106" i="1"/>
  <c r="X105" i="1"/>
  <c r="W105" i="1"/>
  <c r="V105" i="1"/>
  <c r="U105" i="1"/>
  <c r="T105" i="1"/>
  <c r="S105" i="1"/>
  <c r="R105" i="1"/>
  <c r="P105" i="1"/>
  <c r="Q105" i="1" s="1"/>
  <c r="D105" i="1"/>
  <c r="C105" i="1"/>
  <c r="B105" i="1"/>
  <c r="X104" i="1"/>
  <c r="W104" i="1"/>
  <c r="V104" i="1"/>
  <c r="U104" i="1"/>
  <c r="T104" i="1"/>
  <c r="S104" i="1"/>
  <c r="R104" i="1"/>
  <c r="P104" i="1"/>
  <c r="Q104" i="1" s="1"/>
  <c r="D104" i="1"/>
  <c r="C104" i="1"/>
  <c r="B104" i="1"/>
  <c r="X103" i="1"/>
  <c r="W103" i="1"/>
  <c r="V103" i="1"/>
  <c r="U103" i="1"/>
  <c r="T103" i="1"/>
  <c r="S103" i="1"/>
  <c r="R103" i="1"/>
  <c r="Q103" i="1"/>
  <c r="P103" i="1"/>
  <c r="D103" i="1"/>
  <c r="C103" i="1"/>
  <c r="B103" i="1"/>
  <c r="X102" i="1"/>
  <c r="W102" i="1"/>
  <c r="V102" i="1"/>
  <c r="U102" i="1"/>
  <c r="T102" i="1"/>
  <c r="S102" i="1"/>
  <c r="R102" i="1"/>
  <c r="P102" i="1"/>
  <c r="Q102" i="1" s="1"/>
  <c r="D102" i="1"/>
  <c r="C102" i="1"/>
  <c r="B102" i="1"/>
  <c r="X101" i="1"/>
  <c r="W101" i="1"/>
  <c r="V101" i="1"/>
  <c r="U101" i="1"/>
  <c r="T101" i="1"/>
  <c r="S101" i="1"/>
  <c r="R101" i="1"/>
  <c r="P101" i="1"/>
  <c r="Q101" i="1" s="1"/>
  <c r="D101" i="1"/>
  <c r="C101" i="1"/>
  <c r="B101" i="1"/>
  <c r="X100" i="1"/>
  <c r="W100" i="1"/>
  <c r="V100" i="1"/>
  <c r="U100" i="1"/>
  <c r="T100" i="1"/>
  <c r="S100" i="1"/>
  <c r="R100" i="1"/>
  <c r="P100" i="1"/>
  <c r="Q100" i="1" s="1"/>
  <c r="D100" i="1"/>
  <c r="C100" i="1"/>
  <c r="B100" i="1"/>
  <c r="X99" i="1"/>
  <c r="W99" i="1"/>
  <c r="V99" i="1"/>
  <c r="U99" i="1"/>
  <c r="T99" i="1"/>
  <c r="S99" i="1"/>
  <c r="R99" i="1"/>
  <c r="Q99" i="1"/>
  <c r="P99" i="1"/>
  <c r="D99" i="1"/>
  <c r="C99" i="1"/>
  <c r="B99" i="1"/>
  <c r="X98" i="1"/>
  <c r="W98" i="1"/>
  <c r="V98" i="1"/>
  <c r="U98" i="1"/>
  <c r="T98" i="1"/>
  <c r="S98" i="1"/>
  <c r="R98" i="1"/>
  <c r="P98" i="1"/>
  <c r="Q98" i="1" s="1"/>
  <c r="D98" i="1"/>
  <c r="C98" i="1"/>
  <c r="B98" i="1"/>
  <c r="X97" i="1"/>
  <c r="W97" i="1"/>
  <c r="V97" i="1"/>
  <c r="U97" i="1"/>
  <c r="T97" i="1"/>
  <c r="S97" i="1"/>
  <c r="R97" i="1"/>
  <c r="P97" i="1"/>
  <c r="Q97" i="1" s="1"/>
  <c r="D97" i="1"/>
  <c r="C97" i="1"/>
  <c r="B97" i="1"/>
  <c r="X96" i="1"/>
  <c r="W96" i="1"/>
  <c r="V96" i="1"/>
  <c r="U96" i="1"/>
  <c r="T96" i="1"/>
  <c r="S96" i="1"/>
  <c r="R96" i="1"/>
  <c r="P96" i="1"/>
  <c r="Q96" i="1" s="1"/>
  <c r="D96" i="1"/>
  <c r="C96" i="1"/>
  <c r="B96" i="1"/>
  <c r="X95" i="1"/>
  <c r="W95" i="1"/>
  <c r="V95" i="1"/>
  <c r="U95" i="1"/>
  <c r="T95" i="1"/>
  <c r="S95" i="1"/>
  <c r="R95" i="1"/>
  <c r="Q95" i="1"/>
  <c r="P95" i="1"/>
  <c r="D95" i="1"/>
  <c r="C95" i="1"/>
  <c r="B95" i="1"/>
  <c r="X94" i="1"/>
  <c r="W94" i="1"/>
  <c r="V94" i="1"/>
  <c r="U94" i="1"/>
  <c r="T94" i="1"/>
  <c r="S94" i="1"/>
  <c r="R94" i="1"/>
  <c r="P94" i="1"/>
  <c r="Q94" i="1" s="1"/>
  <c r="D94" i="1"/>
  <c r="C94" i="1"/>
  <c r="B94" i="1"/>
  <c r="X93" i="1"/>
  <c r="W93" i="1"/>
  <c r="V93" i="1"/>
  <c r="U93" i="1"/>
  <c r="T93" i="1"/>
  <c r="S93" i="1"/>
  <c r="R93" i="1"/>
  <c r="P93" i="1"/>
  <c r="Q93" i="1" s="1"/>
  <c r="D93" i="1"/>
  <c r="C93" i="1"/>
  <c r="B93" i="1"/>
  <c r="X92" i="1"/>
  <c r="W92" i="1"/>
  <c r="V92" i="1"/>
  <c r="U92" i="1"/>
  <c r="T92" i="1"/>
  <c r="S92" i="1"/>
  <c r="R92" i="1"/>
  <c r="P92" i="1"/>
  <c r="Q92" i="1" s="1"/>
  <c r="D92" i="1"/>
  <c r="C92" i="1"/>
  <c r="B92" i="1"/>
  <c r="X91" i="1"/>
  <c r="W91" i="1"/>
  <c r="V91" i="1"/>
  <c r="U91" i="1"/>
  <c r="T91" i="1"/>
  <c r="S91" i="1"/>
  <c r="R91" i="1"/>
  <c r="Q91" i="1"/>
  <c r="P91" i="1"/>
  <c r="D91" i="1"/>
  <c r="C91" i="1"/>
  <c r="B91" i="1"/>
  <c r="X90" i="1"/>
  <c r="W90" i="1"/>
  <c r="V90" i="1"/>
  <c r="U90" i="1"/>
  <c r="T90" i="1"/>
  <c r="S90" i="1"/>
  <c r="R90" i="1"/>
  <c r="P90" i="1"/>
  <c r="Q90" i="1" s="1"/>
  <c r="D90" i="1"/>
  <c r="C90" i="1"/>
  <c r="B90" i="1"/>
  <c r="X89" i="1"/>
  <c r="W89" i="1"/>
  <c r="V89" i="1"/>
  <c r="U89" i="1"/>
  <c r="T89" i="1"/>
  <c r="S89" i="1"/>
  <c r="R89" i="1"/>
  <c r="P89" i="1"/>
  <c r="Q89" i="1" s="1"/>
  <c r="D89" i="1"/>
  <c r="C89" i="1"/>
  <c r="B89" i="1"/>
  <c r="X88" i="1"/>
  <c r="W88" i="1"/>
  <c r="V88" i="1"/>
  <c r="U88" i="1"/>
  <c r="T88" i="1"/>
  <c r="S88" i="1"/>
  <c r="R88" i="1"/>
  <c r="P88" i="1"/>
  <c r="Q88" i="1" s="1"/>
  <c r="D88" i="1"/>
  <c r="C88" i="1"/>
  <c r="B88" i="1"/>
  <c r="X87" i="1"/>
  <c r="W87" i="1"/>
  <c r="V87" i="1"/>
  <c r="U87" i="1"/>
  <c r="T87" i="1"/>
  <c r="S87" i="1"/>
  <c r="R87" i="1"/>
  <c r="Q87" i="1"/>
  <c r="P87" i="1"/>
  <c r="D87" i="1"/>
  <c r="C87" i="1"/>
  <c r="B87" i="1"/>
  <c r="X86" i="1"/>
  <c r="W86" i="1"/>
  <c r="V86" i="1"/>
  <c r="U86" i="1"/>
  <c r="T86" i="1"/>
  <c r="S86" i="1"/>
  <c r="R86" i="1"/>
  <c r="P86" i="1"/>
  <c r="Q86" i="1" s="1"/>
  <c r="D86" i="1"/>
  <c r="C86" i="1"/>
  <c r="B86" i="1"/>
  <c r="X85" i="1"/>
  <c r="W85" i="1"/>
  <c r="V85" i="1"/>
  <c r="U85" i="1"/>
  <c r="T85" i="1"/>
  <c r="S85" i="1"/>
  <c r="R85" i="1"/>
  <c r="P85" i="1"/>
  <c r="Q85" i="1" s="1"/>
  <c r="D85" i="1"/>
  <c r="C85" i="1"/>
  <c r="B85" i="1"/>
  <c r="X84" i="1"/>
  <c r="W84" i="1"/>
  <c r="V84" i="1"/>
  <c r="U84" i="1"/>
  <c r="T84" i="1"/>
  <c r="S84" i="1"/>
  <c r="R84" i="1"/>
  <c r="P84" i="1"/>
  <c r="Q84" i="1" s="1"/>
  <c r="D84" i="1"/>
  <c r="C84" i="1"/>
  <c r="B84" i="1"/>
  <c r="X83" i="1"/>
  <c r="W83" i="1"/>
  <c r="V83" i="1"/>
  <c r="U83" i="1"/>
  <c r="T83" i="1"/>
  <c r="S83" i="1"/>
  <c r="R83" i="1"/>
  <c r="Q83" i="1"/>
  <c r="P83" i="1"/>
  <c r="D83" i="1"/>
  <c r="C83" i="1"/>
  <c r="B83" i="1"/>
  <c r="X82" i="1"/>
  <c r="W82" i="1"/>
  <c r="V82" i="1"/>
  <c r="U82" i="1"/>
  <c r="T82" i="1"/>
  <c r="S82" i="1"/>
  <c r="R82" i="1"/>
  <c r="P82" i="1"/>
  <c r="Q82" i="1" s="1"/>
  <c r="D82" i="1"/>
  <c r="C82" i="1"/>
  <c r="B82" i="1"/>
  <c r="X81" i="1"/>
  <c r="W81" i="1"/>
  <c r="V81" i="1"/>
  <c r="U81" i="1"/>
  <c r="T81" i="1"/>
  <c r="S81" i="1"/>
  <c r="R81" i="1"/>
  <c r="P81" i="1"/>
  <c r="Q81" i="1" s="1"/>
  <c r="D81" i="1"/>
  <c r="C81" i="1"/>
  <c r="B81" i="1"/>
  <c r="X80" i="1"/>
  <c r="W80" i="1"/>
  <c r="V80" i="1"/>
  <c r="U80" i="1"/>
  <c r="T80" i="1"/>
  <c r="S80" i="1"/>
  <c r="R80" i="1"/>
  <c r="P80" i="1"/>
  <c r="Q80" i="1" s="1"/>
  <c r="D80" i="1"/>
  <c r="C80" i="1"/>
  <c r="B80" i="1"/>
  <c r="X79" i="1"/>
  <c r="W79" i="1"/>
  <c r="V79" i="1"/>
  <c r="U79" i="1"/>
  <c r="T79" i="1"/>
  <c r="S79" i="1"/>
  <c r="R79" i="1"/>
  <c r="Q79" i="1"/>
  <c r="P79" i="1"/>
  <c r="D79" i="1"/>
  <c r="C79" i="1"/>
  <c r="B79" i="1"/>
  <c r="X78" i="1"/>
  <c r="W78" i="1"/>
  <c r="V78" i="1"/>
  <c r="U78" i="1"/>
  <c r="T78" i="1"/>
  <c r="S78" i="1"/>
  <c r="R78" i="1"/>
  <c r="P78" i="1"/>
  <c r="Q78" i="1" s="1"/>
  <c r="D78" i="1"/>
  <c r="C78" i="1"/>
  <c r="B78" i="1"/>
  <c r="X77" i="1"/>
  <c r="W77" i="1"/>
  <c r="V77" i="1"/>
  <c r="U77" i="1"/>
  <c r="T77" i="1"/>
  <c r="S77" i="1"/>
  <c r="R77" i="1"/>
  <c r="P77" i="1"/>
  <c r="Q77" i="1" s="1"/>
  <c r="D77" i="1"/>
  <c r="C77" i="1"/>
  <c r="B77" i="1"/>
  <c r="X76" i="1"/>
  <c r="W76" i="1"/>
  <c r="V76" i="1"/>
  <c r="U76" i="1"/>
  <c r="T76" i="1"/>
  <c r="S76" i="1"/>
  <c r="R76" i="1"/>
  <c r="P76" i="1"/>
  <c r="Q76" i="1" s="1"/>
  <c r="D76" i="1"/>
  <c r="C76" i="1"/>
  <c r="B76" i="1"/>
  <c r="X75" i="1"/>
  <c r="W75" i="1"/>
  <c r="V75" i="1"/>
  <c r="U75" i="1"/>
  <c r="T75" i="1"/>
  <c r="S75" i="1"/>
  <c r="R75" i="1"/>
  <c r="Q75" i="1"/>
  <c r="P75" i="1"/>
  <c r="D75" i="1"/>
  <c r="C75" i="1"/>
  <c r="B75" i="1"/>
  <c r="X74" i="1"/>
  <c r="W74" i="1"/>
  <c r="V74" i="1"/>
  <c r="U74" i="1"/>
  <c r="T74" i="1"/>
  <c r="S74" i="1"/>
  <c r="R74" i="1"/>
  <c r="P74" i="1"/>
  <c r="Q74" i="1" s="1"/>
  <c r="D74" i="1"/>
  <c r="C74" i="1"/>
  <c r="B74" i="1"/>
  <c r="X73" i="1"/>
  <c r="W73" i="1"/>
  <c r="V73" i="1"/>
  <c r="U73" i="1"/>
  <c r="T73" i="1"/>
  <c r="S73" i="1"/>
  <c r="R73" i="1"/>
  <c r="P73" i="1"/>
  <c r="Q73" i="1" s="1"/>
  <c r="D73" i="1"/>
  <c r="C73" i="1"/>
  <c r="B73" i="1"/>
  <c r="X72" i="1"/>
  <c r="W72" i="1"/>
  <c r="V72" i="1"/>
  <c r="U72" i="1"/>
  <c r="T72" i="1"/>
  <c r="S72" i="1"/>
  <c r="R72" i="1"/>
  <c r="P72" i="1"/>
  <c r="Q72" i="1" s="1"/>
  <c r="D72" i="1"/>
  <c r="C72" i="1"/>
  <c r="B72" i="1"/>
  <c r="X71" i="1"/>
  <c r="W71" i="1"/>
  <c r="V71" i="1"/>
  <c r="U71" i="1"/>
  <c r="T71" i="1"/>
  <c r="S71" i="1"/>
  <c r="R71" i="1"/>
  <c r="Q71" i="1"/>
  <c r="P71" i="1"/>
  <c r="D71" i="1"/>
  <c r="C71" i="1"/>
  <c r="B71" i="1"/>
  <c r="X70" i="1"/>
  <c r="W70" i="1"/>
  <c r="V70" i="1"/>
  <c r="U70" i="1"/>
  <c r="T70" i="1"/>
  <c r="S70" i="1"/>
  <c r="R70" i="1"/>
  <c r="P70" i="1"/>
  <c r="Q70" i="1" s="1"/>
  <c r="D70" i="1"/>
  <c r="C70" i="1"/>
  <c r="B70" i="1"/>
  <c r="X69" i="1"/>
  <c r="W69" i="1"/>
  <c r="V69" i="1"/>
  <c r="U69" i="1"/>
  <c r="T69" i="1"/>
  <c r="S69" i="1"/>
  <c r="R69" i="1"/>
  <c r="P69" i="1"/>
  <c r="Q69" i="1" s="1"/>
  <c r="D69" i="1"/>
  <c r="C69" i="1"/>
  <c r="B69" i="1"/>
  <c r="X68" i="1"/>
  <c r="W68" i="1"/>
  <c r="V68" i="1"/>
  <c r="U68" i="1"/>
  <c r="T68" i="1"/>
  <c r="S68" i="1"/>
  <c r="R68" i="1"/>
  <c r="P68" i="1"/>
  <c r="Q68" i="1" s="1"/>
  <c r="D68" i="1"/>
  <c r="C68" i="1"/>
  <c r="B68" i="1"/>
  <c r="X67" i="1"/>
  <c r="W67" i="1"/>
  <c r="V67" i="1"/>
  <c r="U67" i="1"/>
  <c r="T67" i="1"/>
  <c r="S67" i="1"/>
  <c r="R67" i="1"/>
  <c r="Q67" i="1"/>
  <c r="P67" i="1"/>
  <c r="D67" i="1"/>
  <c r="C67" i="1"/>
  <c r="B67" i="1"/>
  <c r="X66" i="1"/>
  <c r="W66" i="1"/>
  <c r="V66" i="1"/>
  <c r="U66" i="1"/>
  <c r="T66" i="1"/>
  <c r="S66" i="1"/>
  <c r="R66" i="1"/>
  <c r="P66" i="1"/>
  <c r="Q66" i="1" s="1"/>
  <c r="D66" i="1"/>
  <c r="C66" i="1"/>
  <c r="B66" i="1"/>
  <c r="X65" i="1"/>
  <c r="W65" i="1"/>
  <c r="V65" i="1"/>
  <c r="U65" i="1"/>
  <c r="T65" i="1"/>
  <c r="S65" i="1"/>
  <c r="R65" i="1"/>
  <c r="P65" i="1"/>
  <c r="Q65" i="1" s="1"/>
  <c r="D65" i="1"/>
  <c r="C65" i="1"/>
  <c r="B65" i="1"/>
  <c r="X64" i="1"/>
  <c r="W64" i="1"/>
  <c r="V64" i="1"/>
  <c r="U64" i="1"/>
  <c r="T64" i="1"/>
  <c r="S64" i="1"/>
  <c r="R64" i="1"/>
  <c r="P64" i="1"/>
  <c r="Q64" i="1" s="1"/>
  <c r="D64" i="1"/>
  <c r="C64" i="1"/>
  <c r="B64" i="1"/>
  <c r="X63" i="1"/>
  <c r="W63" i="1"/>
  <c r="V63" i="1"/>
  <c r="U63" i="1"/>
  <c r="T63" i="1"/>
  <c r="S63" i="1"/>
  <c r="R63" i="1"/>
  <c r="Q63" i="1"/>
  <c r="P63" i="1"/>
  <c r="D63" i="1"/>
  <c r="C63" i="1"/>
  <c r="B63" i="1"/>
  <c r="X62" i="1"/>
  <c r="W62" i="1"/>
  <c r="V62" i="1"/>
  <c r="U62" i="1"/>
  <c r="T62" i="1"/>
  <c r="S62" i="1"/>
  <c r="R62" i="1"/>
  <c r="P62" i="1"/>
  <c r="Q62" i="1" s="1"/>
  <c r="D62" i="1"/>
  <c r="C62" i="1"/>
  <c r="B62" i="1"/>
  <c r="X61" i="1"/>
  <c r="W61" i="1"/>
  <c r="V61" i="1"/>
  <c r="U61" i="1"/>
  <c r="T61" i="1"/>
  <c r="S61" i="1"/>
  <c r="R61" i="1"/>
  <c r="P61" i="1"/>
  <c r="Q61" i="1" s="1"/>
  <c r="D61" i="1"/>
  <c r="C61" i="1"/>
  <c r="B61" i="1"/>
  <c r="X60" i="1"/>
  <c r="W60" i="1"/>
  <c r="V60" i="1"/>
  <c r="U60" i="1"/>
  <c r="T60" i="1"/>
  <c r="S60" i="1"/>
  <c r="R60" i="1"/>
  <c r="P60" i="1"/>
  <c r="Q60" i="1" s="1"/>
  <c r="D60" i="1"/>
  <c r="C60" i="1"/>
  <c r="B60" i="1"/>
  <c r="X59" i="1"/>
  <c r="W59" i="1"/>
  <c r="V59" i="1"/>
  <c r="U59" i="1"/>
  <c r="T59" i="1"/>
  <c r="S59" i="1"/>
  <c r="R59" i="1"/>
  <c r="Q59" i="1"/>
  <c r="P59" i="1"/>
  <c r="D59" i="1"/>
  <c r="C59" i="1"/>
  <c r="B59" i="1"/>
  <c r="X58" i="1"/>
  <c r="W58" i="1"/>
  <c r="V58" i="1"/>
  <c r="U58" i="1"/>
  <c r="T58" i="1"/>
  <c r="S58" i="1"/>
  <c r="R58" i="1"/>
  <c r="P58" i="1"/>
  <c r="Q58" i="1" s="1"/>
  <c r="D58" i="1"/>
  <c r="C58" i="1"/>
  <c r="B58" i="1"/>
  <c r="X57" i="1"/>
  <c r="W57" i="1"/>
  <c r="V57" i="1"/>
  <c r="U57" i="1"/>
  <c r="T57" i="1"/>
  <c r="S57" i="1"/>
  <c r="R57" i="1"/>
  <c r="P57" i="1"/>
  <c r="Q57" i="1" s="1"/>
  <c r="D57" i="1"/>
  <c r="C57" i="1"/>
  <c r="B57" i="1"/>
  <c r="X56" i="1"/>
  <c r="W56" i="1"/>
  <c r="V56" i="1"/>
  <c r="U56" i="1"/>
  <c r="T56" i="1"/>
  <c r="S56" i="1"/>
  <c r="R56" i="1"/>
  <c r="P56" i="1"/>
  <c r="Q56" i="1" s="1"/>
  <c r="D56" i="1"/>
  <c r="C56" i="1"/>
  <c r="B56" i="1"/>
  <c r="X55" i="1"/>
  <c r="W55" i="1"/>
  <c r="V55" i="1"/>
  <c r="U55" i="1"/>
  <c r="T55" i="1"/>
  <c r="S55" i="1"/>
  <c r="R55" i="1"/>
  <c r="Q55" i="1"/>
  <c r="P55" i="1"/>
  <c r="D55" i="1"/>
  <c r="C55" i="1"/>
  <c r="B55" i="1"/>
  <c r="X54" i="1"/>
  <c r="W54" i="1"/>
  <c r="V54" i="1"/>
  <c r="U54" i="1"/>
  <c r="T54" i="1"/>
  <c r="S54" i="1"/>
  <c r="R54" i="1"/>
  <c r="P54" i="1"/>
  <c r="Q54" i="1" s="1"/>
  <c r="D54" i="1"/>
  <c r="C54" i="1"/>
  <c r="B54" i="1"/>
  <c r="X53" i="1"/>
  <c r="W53" i="1"/>
  <c r="V53" i="1"/>
  <c r="U53" i="1"/>
  <c r="T53" i="1"/>
  <c r="S53" i="1"/>
  <c r="R53" i="1"/>
  <c r="P53" i="1"/>
  <c r="Q53" i="1" s="1"/>
  <c r="D53" i="1"/>
  <c r="C53" i="1"/>
  <c r="B53" i="1"/>
  <c r="X52" i="1"/>
  <c r="W52" i="1"/>
  <c r="V52" i="1"/>
  <c r="U52" i="1"/>
  <c r="T52" i="1"/>
  <c r="S52" i="1"/>
  <c r="R52" i="1"/>
  <c r="P52" i="1"/>
  <c r="Q52" i="1" s="1"/>
  <c r="D52" i="1"/>
  <c r="C52" i="1"/>
  <c r="B52" i="1"/>
  <c r="X51" i="1"/>
  <c r="W51" i="1"/>
  <c r="V51" i="1"/>
  <c r="U51" i="1"/>
  <c r="T51" i="1"/>
  <c r="S51" i="1"/>
  <c r="R51" i="1"/>
  <c r="Q51" i="1"/>
  <c r="P51" i="1"/>
  <c r="D51" i="1"/>
  <c r="C51" i="1"/>
  <c r="B51" i="1"/>
  <c r="X50" i="1"/>
  <c r="W50" i="1"/>
  <c r="V50" i="1"/>
  <c r="U50" i="1"/>
  <c r="T50" i="1"/>
  <c r="S50" i="1"/>
  <c r="R50" i="1"/>
  <c r="P50" i="1"/>
  <c r="Q50" i="1" s="1"/>
  <c r="D50" i="1"/>
  <c r="C50" i="1"/>
  <c r="B50" i="1"/>
  <c r="X49" i="1"/>
  <c r="W49" i="1"/>
  <c r="V49" i="1"/>
  <c r="U49" i="1"/>
  <c r="T49" i="1"/>
  <c r="S49" i="1"/>
  <c r="R49" i="1"/>
  <c r="P49" i="1"/>
  <c r="Q49" i="1" s="1"/>
  <c r="D49" i="1"/>
  <c r="C49" i="1"/>
  <c r="B49" i="1"/>
  <c r="X48" i="1"/>
  <c r="W48" i="1"/>
  <c r="V48" i="1"/>
  <c r="U48" i="1"/>
  <c r="T48" i="1"/>
  <c r="S48" i="1"/>
  <c r="R48" i="1"/>
  <c r="P48" i="1"/>
  <c r="Q48" i="1" s="1"/>
  <c r="D48" i="1"/>
  <c r="C48" i="1"/>
  <c r="B48" i="1"/>
  <c r="X47" i="1"/>
  <c r="W47" i="1"/>
  <c r="V47" i="1"/>
  <c r="U47" i="1"/>
  <c r="T47" i="1"/>
  <c r="S47" i="1"/>
  <c r="R47" i="1"/>
  <c r="Q47" i="1"/>
  <c r="P47" i="1"/>
  <c r="D47" i="1"/>
  <c r="C47" i="1"/>
  <c r="B47" i="1"/>
  <c r="X46" i="1"/>
  <c r="W46" i="1"/>
  <c r="V46" i="1"/>
  <c r="U46" i="1"/>
  <c r="T46" i="1"/>
  <c r="S46" i="1"/>
  <c r="R46" i="1"/>
  <c r="P46" i="1"/>
  <c r="Q46" i="1" s="1"/>
  <c r="D46" i="1"/>
  <c r="C46" i="1"/>
  <c r="B46" i="1"/>
  <c r="X45" i="1"/>
  <c r="W45" i="1"/>
  <c r="V45" i="1"/>
  <c r="U45" i="1"/>
  <c r="T45" i="1"/>
  <c r="S45" i="1"/>
  <c r="R45" i="1"/>
  <c r="P45" i="1"/>
  <c r="Q45" i="1" s="1"/>
  <c r="D45" i="1"/>
  <c r="C45" i="1"/>
  <c r="B45" i="1"/>
  <c r="X44" i="1"/>
  <c r="W44" i="1"/>
  <c r="V44" i="1"/>
  <c r="U44" i="1"/>
  <c r="T44" i="1"/>
  <c r="S44" i="1"/>
  <c r="R44" i="1"/>
  <c r="P44" i="1"/>
  <c r="Q44" i="1" s="1"/>
  <c r="D44" i="1"/>
  <c r="C44" i="1"/>
  <c r="B44" i="1"/>
  <c r="X43" i="1"/>
  <c r="W43" i="1"/>
  <c r="V43" i="1"/>
  <c r="U43" i="1"/>
  <c r="T43" i="1"/>
  <c r="S43" i="1"/>
  <c r="R43" i="1"/>
  <c r="Q43" i="1"/>
  <c r="P43" i="1"/>
  <c r="D43" i="1"/>
  <c r="C43" i="1"/>
  <c r="B43" i="1"/>
  <c r="X42" i="1"/>
  <c r="W42" i="1"/>
  <c r="V42" i="1"/>
  <c r="U42" i="1"/>
  <c r="T42" i="1"/>
  <c r="S42" i="1"/>
  <c r="R42" i="1"/>
  <c r="P42" i="1"/>
  <c r="Q42" i="1" s="1"/>
  <c r="D42" i="1"/>
  <c r="C42" i="1"/>
  <c r="B42" i="1"/>
  <c r="X41" i="1"/>
  <c r="W41" i="1"/>
  <c r="V41" i="1"/>
  <c r="U41" i="1"/>
  <c r="T41" i="1"/>
  <c r="S41" i="1"/>
  <c r="R41" i="1"/>
  <c r="P41" i="1"/>
  <c r="Q41" i="1" s="1"/>
  <c r="D41" i="1"/>
  <c r="C41" i="1"/>
  <c r="B41" i="1"/>
  <c r="X40" i="1"/>
  <c r="W40" i="1"/>
  <c r="V40" i="1"/>
  <c r="U40" i="1"/>
  <c r="T40" i="1"/>
  <c r="S40" i="1"/>
  <c r="R40" i="1"/>
  <c r="P40" i="1"/>
  <c r="Q40" i="1" s="1"/>
  <c r="D40" i="1"/>
  <c r="C40" i="1"/>
  <c r="B40" i="1"/>
  <c r="X39" i="1"/>
  <c r="W39" i="1"/>
  <c r="V39" i="1"/>
  <c r="U39" i="1"/>
  <c r="T39" i="1"/>
  <c r="S39" i="1"/>
  <c r="R39" i="1"/>
  <c r="Q39" i="1"/>
  <c r="P39" i="1"/>
  <c r="D39" i="1"/>
  <c r="C39" i="1"/>
  <c r="B39" i="1"/>
  <c r="X38" i="1"/>
  <c r="W38" i="1"/>
  <c r="V38" i="1"/>
  <c r="U38" i="1"/>
  <c r="T38" i="1"/>
  <c r="S38" i="1"/>
  <c r="R38" i="1"/>
  <c r="P38" i="1"/>
  <c r="Q38" i="1" s="1"/>
  <c r="D38" i="1"/>
  <c r="C38" i="1"/>
  <c r="B38" i="1"/>
  <c r="X37" i="1"/>
  <c r="W37" i="1"/>
  <c r="V37" i="1"/>
  <c r="U37" i="1"/>
  <c r="T37" i="1"/>
  <c r="S37" i="1"/>
  <c r="R37" i="1"/>
  <c r="P37" i="1"/>
  <c r="Q37" i="1" s="1"/>
  <c r="D37" i="1"/>
  <c r="C37" i="1"/>
  <c r="B37" i="1"/>
  <c r="X36" i="1"/>
  <c r="W36" i="1"/>
  <c r="V36" i="1"/>
  <c r="U36" i="1"/>
  <c r="T36" i="1"/>
  <c r="S36" i="1"/>
  <c r="R36" i="1"/>
  <c r="P36" i="1"/>
  <c r="Q36" i="1" s="1"/>
  <c r="D36" i="1"/>
  <c r="C36" i="1"/>
  <c r="B36" i="1"/>
  <c r="X35" i="1"/>
  <c r="W35" i="1"/>
  <c r="V35" i="1"/>
  <c r="U35" i="1"/>
  <c r="T35" i="1"/>
  <c r="S35" i="1"/>
  <c r="R35" i="1"/>
  <c r="Q35" i="1"/>
  <c r="P35" i="1"/>
  <c r="D35" i="1"/>
  <c r="C35" i="1"/>
  <c r="B35" i="1"/>
  <c r="X34" i="1"/>
  <c r="W34" i="1"/>
  <c r="V34" i="1"/>
  <c r="U34" i="1"/>
  <c r="T34" i="1"/>
  <c r="S34" i="1"/>
  <c r="R34" i="1"/>
  <c r="P34" i="1"/>
  <c r="Q34" i="1" s="1"/>
  <c r="D34" i="1"/>
  <c r="C34" i="1"/>
  <c r="B34" i="1"/>
  <c r="X33" i="1"/>
  <c r="W33" i="1"/>
  <c r="V33" i="1"/>
  <c r="U33" i="1"/>
  <c r="T33" i="1"/>
  <c r="S33" i="1"/>
  <c r="R33" i="1"/>
  <c r="P33" i="1"/>
  <c r="Q33" i="1" s="1"/>
  <c r="D33" i="1"/>
  <c r="C33" i="1"/>
  <c r="B33" i="1"/>
  <c r="X32" i="1"/>
  <c r="W32" i="1"/>
  <c r="V32" i="1"/>
  <c r="U32" i="1"/>
  <c r="T32" i="1"/>
  <c r="S32" i="1"/>
  <c r="R32" i="1"/>
  <c r="P32" i="1"/>
  <c r="Q32" i="1" s="1"/>
  <c r="D32" i="1"/>
  <c r="C32" i="1"/>
  <c r="B32" i="1"/>
  <c r="X31" i="1"/>
  <c r="W31" i="1"/>
  <c r="V31" i="1"/>
  <c r="U31" i="1"/>
  <c r="T31" i="1"/>
  <c r="S31" i="1"/>
  <c r="R31" i="1"/>
  <c r="Q31" i="1"/>
  <c r="P31" i="1"/>
  <c r="D31" i="1"/>
  <c r="C31" i="1"/>
  <c r="B31" i="1"/>
  <c r="X30" i="1"/>
  <c r="W30" i="1"/>
  <c r="V30" i="1"/>
  <c r="U30" i="1"/>
  <c r="T30" i="1"/>
  <c r="S30" i="1"/>
  <c r="R30" i="1"/>
  <c r="P30" i="1"/>
  <c r="Q30" i="1" s="1"/>
  <c r="D30" i="1"/>
  <c r="C30" i="1"/>
  <c r="B30" i="1"/>
  <c r="X29" i="1"/>
  <c r="W29" i="1"/>
  <c r="V29" i="1"/>
  <c r="U29" i="1"/>
  <c r="T29" i="1"/>
  <c r="S29" i="1"/>
  <c r="R29" i="1"/>
  <c r="P29" i="1"/>
  <c r="Q29" i="1" s="1"/>
  <c r="D29" i="1"/>
  <c r="C29" i="1"/>
  <c r="B29" i="1"/>
  <c r="X28" i="1"/>
  <c r="W28" i="1"/>
  <c r="V28" i="1"/>
  <c r="U28" i="1"/>
  <c r="T28" i="1"/>
  <c r="S28" i="1"/>
  <c r="R28" i="1"/>
  <c r="P28" i="1"/>
  <c r="Q28" i="1" s="1"/>
  <c r="D28" i="1"/>
  <c r="C28" i="1"/>
  <c r="B28" i="1"/>
  <c r="X27" i="1"/>
  <c r="W27" i="1"/>
  <c r="V27" i="1"/>
  <c r="U27" i="1"/>
  <c r="T27" i="1"/>
  <c r="S27" i="1"/>
  <c r="R27" i="1"/>
  <c r="Q27" i="1"/>
  <c r="P27" i="1"/>
  <c r="D27" i="1"/>
  <c r="C27" i="1"/>
  <c r="B27" i="1"/>
  <c r="X26" i="1"/>
  <c r="W26" i="1"/>
  <c r="V26" i="1"/>
  <c r="U26" i="1"/>
  <c r="T26" i="1"/>
  <c r="S26" i="1"/>
  <c r="R26" i="1"/>
  <c r="P26" i="1"/>
  <c r="Q26" i="1" s="1"/>
  <c r="D26" i="1"/>
  <c r="C26" i="1"/>
  <c r="B26" i="1"/>
  <c r="X25" i="1"/>
  <c r="W25" i="1"/>
  <c r="V25" i="1"/>
  <c r="U25" i="1"/>
  <c r="T25" i="1"/>
  <c r="S25" i="1"/>
  <c r="R25" i="1"/>
  <c r="P25" i="1"/>
  <c r="Q25" i="1" s="1"/>
  <c r="D25" i="1"/>
  <c r="C25" i="1"/>
  <c r="B25" i="1"/>
  <c r="X24" i="1"/>
  <c r="W24" i="1"/>
  <c r="V24" i="1"/>
  <c r="U24" i="1"/>
  <c r="T24" i="1"/>
  <c r="S24" i="1"/>
  <c r="R24" i="1"/>
  <c r="P24" i="1"/>
  <c r="Q24" i="1" s="1"/>
  <c r="D24" i="1"/>
  <c r="C24" i="1"/>
  <c r="B24" i="1"/>
  <c r="X23" i="1"/>
  <c r="W23" i="1"/>
  <c r="V23" i="1"/>
  <c r="U23" i="1"/>
  <c r="T23" i="1"/>
  <c r="S23" i="1"/>
  <c r="R23" i="1"/>
  <c r="Q23" i="1"/>
  <c r="P23" i="1"/>
  <c r="D23" i="1"/>
  <c r="C23" i="1"/>
  <c r="B23" i="1"/>
  <c r="X22" i="1"/>
  <c r="W22" i="1"/>
  <c r="V22" i="1"/>
  <c r="U22" i="1"/>
  <c r="T22" i="1"/>
  <c r="S22" i="1"/>
  <c r="R22" i="1"/>
  <c r="P22" i="1"/>
  <c r="Q22" i="1" s="1"/>
  <c r="D22" i="1"/>
  <c r="C22" i="1"/>
  <c r="B22" i="1"/>
  <c r="X21" i="1"/>
  <c r="W21" i="1"/>
  <c r="V21" i="1"/>
  <c r="U21" i="1"/>
  <c r="T21" i="1"/>
  <c r="S21" i="1"/>
  <c r="R21" i="1"/>
  <c r="P21" i="1"/>
  <c r="Q21" i="1" s="1"/>
  <c r="D21" i="1"/>
  <c r="C21" i="1"/>
  <c r="B21" i="1"/>
  <c r="X20" i="1"/>
  <c r="W20" i="1"/>
  <c r="V20" i="1"/>
  <c r="U20" i="1"/>
  <c r="T20" i="1"/>
  <c r="S20" i="1"/>
  <c r="R20" i="1"/>
  <c r="P20" i="1"/>
  <c r="Q20" i="1" s="1"/>
  <c r="D20" i="1"/>
  <c r="C20" i="1"/>
  <c r="B20" i="1"/>
  <c r="X19" i="1"/>
  <c r="W19" i="1"/>
  <c r="V19" i="1"/>
  <c r="U19" i="1"/>
  <c r="T19" i="1"/>
  <c r="S19" i="1"/>
  <c r="R19" i="1"/>
  <c r="Q19" i="1"/>
  <c r="P19" i="1"/>
  <c r="D19" i="1"/>
  <c r="C19" i="1"/>
  <c r="B19" i="1"/>
  <c r="X18" i="1"/>
  <c r="W18" i="1"/>
  <c r="V18" i="1"/>
  <c r="U18" i="1"/>
  <c r="T18" i="1"/>
  <c r="S18" i="1"/>
  <c r="R18" i="1"/>
  <c r="P18" i="1"/>
  <c r="Q18" i="1" s="1"/>
  <c r="D18" i="1"/>
  <c r="C18" i="1"/>
  <c r="B18" i="1"/>
  <c r="X17" i="1"/>
  <c r="W17" i="1"/>
  <c r="V17" i="1"/>
  <c r="U17" i="1"/>
  <c r="T17" i="1"/>
  <c r="S17" i="1"/>
  <c r="R17" i="1"/>
  <c r="P17" i="1"/>
  <c r="Q17" i="1" s="1"/>
  <c r="D17" i="1"/>
  <c r="C17" i="1"/>
  <c r="B17" i="1"/>
  <c r="X16" i="1"/>
  <c r="W16" i="1"/>
  <c r="V16" i="1"/>
  <c r="U16" i="1"/>
  <c r="T16" i="1"/>
  <c r="S16" i="1"/>
  <c r="R16" i="1"/>
  <c r="P16" i="1"/>
  <c r="Q16" i="1" s="1"/>
  <c r="D16" i="1"/>
  <c r="C16" i="1"/>
  <c r="B16" i="1"/>
  <c r="X15" i="1"/>
  <c r="W15" i="1"/>
  <c r="V15" i="1"/>
  <c r="U15" i="1"/>
  <c r="T15" i="1"/>
  <c r="S15" i="1"/>
  <c r="R15" i="1"/>
  <c r="Q15" i="1"/>
  <c r="P15" i="1"/>
  <c r="D15" i="1"/>
  <c r="C15" i="1"/>
  <c r="B15" i="1"/>
  <c r="X14" i="1"/>
  <c r="W14" i="1"/>
  <c r="V14" i="1"/>
  <c r="U14" i="1"/>
  <c r="T14" i="1"/>
  <c r="S14" i="1"/>
  <c r="R14" i="1"/>
  <c r="P14" i="1"/>
  <c r="Q14" i="1" s="1"/>
  <c r="D14" i="1"/>
  <c r="C14" i="1"/>
  <c r="B14" i="1"/>
  <c r="X13" i="1"/>
  <c r="W13" i="1"/>
  <c r="V13" i="1"/>
  <c r="U13" i="1"/>
  <c r="T13" i="1"/>
  <c r="S13" i="1"/>
  <c r="R13" i="1"/>
  <c r="P13" i="1"/>
  <c r="Q13" i="1" s="1"/>
</calcChain>
</file>

<file path=xl/sharedStrings.xml><?xml version="1.0" encoding="utf-8"?>
<sst xmlns="http://schemas.openxmlformats.org/spreadsheetml/2006/main" count="208" uniqueCount="102">
  <si>
    <t>（4月～9月）</t>
  </si>
  <si>
    <t>JKJO甲信越地区選抜大会　道場別出場申込リスト</t>
  </si>
  <si>
    <t>大会開催日</t>
  </si>
  <si>
    <t>※大会主催者が必ず入力</t>
  </si>
  <si>
    <t>※こちらはメール添付にてご提出をお願いします。尚、パンフレットなどには記載頂いた文字情報をそのまま掲載致します。</t>
  </si>
  <si>
    <t>※住所の欄には必ずゼッケン送付先を電話番号・メールアドレスは連絡のとれるものをご入力ください。</t>
  </si>
  <si>
    <t>※無色の枠内に入力をお願いします。　　※緑色の枠は大会主催者が入力してください。</t>
  </si>
  <si>
    <t>道場名</t>
  </si>
  <si>
    <t>代表者名</t>
  </si>
  <si>
    <t>連絡先住所</t>
  </si>
  <si>
    <t>電話番号</t>
  </si>
  <si>
    <r>
      <rPr>
        <b/>
        <sz val="11"/>
        <color rgb="FF000000"/>
        <rFont val="MS PGothic"/>
        <family val="3"/>
        <charset val="128"/>
      </rPr>
      <t xml:space="preserve">※JKJO加盟道場・非加盟道場のどちらかに入力ください.。  </t>
    </r>
    <r>
      <rPr>
        <b/>
        <sz val="11"/>
        <color rgb="FFFF0000"/>
        <rFont val="ＭＳ Ｐゴシック"/>
        <family val="3"/>
        <charset val="128"/>
      </rPr>
      <t>※出場料の金額は大会主催者が入力</t>
    </r>
  </si>
  <si>
    <t>メールアドレス</t>
  </si>
  <si>
    <t>参加費</t>
  </si>
  <si>
    <t>JKJO加盟道場</t>
  </si>
  <si>
    <t>6,000円</t>
  </si>
  <si>
    <t>名</t>
  </si>
  <si>
    <t>円</t>
  </si>
  <si>
    <t>出場料合計</t>
  </si>
  <si>
    <t>JKJO非加盟道場</t>
  </si>
  <si>
    <t>8,000円</t>
  </si>
  <si>
    <t>※以下　無色の枠内に出場選手データのご入力をお願い致します。</t>
  </si>
  <si>
    <t>受付番号</t>
  </si>
  <si>
    <r>
      <rPr>
        <b/>
        <sz val="12"/>
        <color rgb="FF000000"/>
        <rFont val="MS PGothic"/>
        <family val="3"/>
        <charset val="128"/>
      </rPr>
      <t xml:space="preserve">階　  級
</t>
    </r>
    <r>
      <rPr>
        <b/>
        <sz val="10"/>
        <color rgb="FFDD0806"/>
        <rFont val="ＭＳ Ｐゴシック"/>
        <family val="3"/>
        <charset val="128"/>
      </rPr>
      <t>自動表示</t>
    </r>
  </si>
  <si>
    <r>
      <rPr>
        <b/>
        <sz val="12"/>
        <color rgb="FF000000"/>
        <rFont val="MS PGothic"/>
        <family val="3"/>
        <charset val="128"/>
      </rPr>
      <t xml:space="preserve">ゼッケン番号
</t>
    </r>
    <r>
      <rPr>
        <b/>
        <sz val="10"/>
        <color rgb="FF0070C0"/>
        <rFont val="ＭＳ Ｐゴシック"/>
        <family val="3"/>
        <charset val="128"/>
      </rPr>
      <t>トーナメント
作成後入力</t>
    </r>
  </si>
  <si>
    <r>
      <rPr>
        <b/>
        <sz val="12"/>
        <color rgb="FF000000"/>
        <rFont val="MS PGothic"/>
        <family val="3"/>
        <charset val="128"/>
      </rPr>
      <t xml:space="preserve">JKC登録ID
</t>
    </r>
    <r>
      <rPr>
        <b/>
        <sz val="10"/>
        <color rgb="FFFF0000"/>
        <rFont val="ＭＳ Ｐゴシック"/>
        <family val="3"/>
        <charset val="128"/>
      </rPr>
      <t>未登録は空欄</t>
    </r>
  </si>
  <si>
    <r>
      <rPr>
        <b/>
        <sz val="11"/>
        <color rgb="FF000000"/>
        <rFont val="MS PGothic"/>
        <family val="3"/>
        <charset val="128"/>
      </rPr>
      <t xml:space="preserve">階級番号
</t>
    </r>
    <r>
      <rPr>
        <b/>
        <sz val="10"/>
        <color rgb="FFDD0806"/>
        <rFont val="ＭＳ Ｐゴシック"/>
        <family val="3"/>
        <charset val="128"/>
      </rPr>
      <t>シート２参照</t>
    </r>
  </si>
  <si>
    <r>
      <rPr>
        <b/>
        <sz val="12"/>
        <color rgb="FF000000"/>
        <rFont val="MS PGothic"/>
        <family val="3"/>
        <charset val="128"/>
      </rPr>
      <t xml:space="preserve">氏　　名
</t>
    </r>
    <r>
      <rPr>
        <b/>
        <sz val="10"/>
        <color rgb="FFDD0806"/>
        <rFont val="ＭＳ Ｐゴシック"/>
        <family val="3"/>
        <charset val="128"/>
      </rPr>
      <t>苗字と名前に全角スペース</t>
    </r>
  </si>
  <si>
    <r>
      <rPr>
        <b/>
        <sz val="11"/>
        <color rgb="FF000000"/>
        <rFont val="MS PGothic"/>
        <family val="3"/>
        <charset val="128"/>
      </rPr>
      <t xml:space="preserve">ふりがな
</t>
    </r>
    <r>
      <rPr>
        <b/>
        <sz val="10"/>
        <color rgb="FFDD0806"/>
        <rFont val="ＭＳ Ｐゴシック"/>
        <family val="3"/>
        <charset val="128"/>
      </rPr>
      <t>苗字と名前に全角スペース</t>
    </r>
  </si>
  <si>
    <r>
      <rPr>
        <b/>
        <sz val="12"/>
        <color rgb="FF000000"/>
        <rFont val="MS PGothic"/>
        <family val="3"/>
        <charset val="128"/>
      </rPr>
      <t xml:space="preserve">身　長
</t>
    </r>
    <r>
      <rPr>
        <b/>
        <sz val="10"/>
        <color rgb="FFDD0806"/>
        <rFont val="ＭＳ Ｐゴシック"/>
        <family val="3"/>
        <charset val="128"/>
      </rPr>
      <t>半角</t>
    </r>
  </si>
  <si>
    <r>
      <rPr>
        <b/>
        <sz val="12"/>
        <color rgb="FF000000"/>
        <rFont val="MS PGothic"/>
        <family val="3"/>
        <charset val="128"/>
      </rPr>
      <t xml:space="preserve">体　重
</t>
    </r>
    <r>
      <rPr>
        <b/>
        <sz val="10"/>
        <color rgb="FFDD0806"/>
        <rFont val="ＭＳ Ｐゴシック"/>
        <family val="3"/>
        <charset val="128"/>
      </rPr>
      <t>半角</t>
    </r>
  </si>
  <si>
    <r>
      <rPr>
        <b/>
        <sz val="12"/>
        <color rgb="FF000000"/>
        <rFont val="ＭＳ Ｐゴシック"/>
        <family val="3"/>
        <charset val="128"/>
      </rPr>
      <t>道　場　名</t>
    </r>
    <r>
      <rPr>
        <b/>
        <sz val="11"/>
        <color rgb="FF000000"/>
        <rFont val="ＭＳ Ｐゴシック"/>
        <family val="3"/>
        <charset val="128"/>
      </rPr>
      <t xml:space="preserve">
</t>
    </r>
    <r>
      <rPr>
        <b/>
        <sz val="10"/>
        <color rgb="FFFF0000"/>
        <rFont val="ＭＳ Ｐゴシック"/>
        <family val="3"/>
        <charset val="128"/>
      </rPr>
      <t>文字数が多過ぎる場合は</t>
    </r>
    <r>
      <rPr>
        <b/>
        <sz val="8"/>
        <color rgb="FFFF0000"/>
        <rFont val="ＭＳ Ｐゴシック"/>
        <family val="3"/>
        <charset val="128"/>
      </rPr>
      <t xml:space="preserve">
</t>
    </r>
    <r>
      <rPr>
        <b/>
        <sz val="10"/>
        <color rgb="FFFF0000"/>
        <rFont val="ＭＳ Ｐゴシック"/>
        <family val="3"/>
        <charset val="128"/>
      </rPr>
      <t>省略表記させていただきます</t>
    </r>
  </si>
  <si>
    <t>生年月日</t>
  </si>
  <si>
    <r>
      <rPr>
        <b/>
        <sz val="11"/>
        <color rgb="FF000000"/>
        <rFont val="MS PGothic"/>
        <family val="3"/>
        <charset val="128"/>
      </rPr>
      <t xml:space="preserve">大会入賞歴
</t>
    </r>
    <r>
      <rPr>
        <b/>
        <sz val="11"/>
        <color rgb="FFFF0000"/>
        <rFont val="ＭＳ Ｐゴシック"/>
        <family val="3"/>
        <charset val="128"/>
      </rPr>
      <t>過去1年以内の入賞歴を入力</t>
    </r>
  </si>
  <si>
    <t>級・段</t>
  </si>
  <si>
    <r>
      <rPr>
        <b/>
        <sz val="12"/>
        <color rgb="FF000000"/>
        <rFont val="MS PGothic"/>
        <family val="3"/>
        <charset val="128"/>
      </rPr>
      <t xml:space="preserve">学年
</t>
    </r>
    <r>
      <rPr>
        <b/>
        <sz val="10"/>
        <color rgb="FFFF0000"/>
        <rFont val="ＭＳ Ｐゴシック"/>
        <family val="3"/>
        <charset val="128"/>
      </rPr>
      <t>大会日の学年を自動表示</t>
    </r>
  </si>
  <si>
    <r>
      <rPr>
        <b/>
        <sz val="12"/>
        <color rgb="FF000000"/>
        <rFont val="MS PGothic"/>
        <family val="3"/>
        <charset val="128"/>
      </rPr>
      <t xml:space="preserve">学年確認
</t>
    </r>
    <r>
      <rPr>
        <b/>
        <sz val="10"/>
        <color rgb="FFFF0000"/>
        <rFont val="ＭＳ Ｐゴシック"/>
        <family val="3"/>
        <charset val="128"/>
      </rPr>
      <t>ｴﾗｰの場合のみ表示</t>
    </r>
  </si>
  <si>
    <t>例</t>
  </si>
  <si>
    <t>小学6年男子40kg未満</t>
  </si>
  <si>
    <t>00003987</t>
  </si>
  <si>
    <t>山田　一郎</t>
  </si>
  <si>
    <t>やまだ　いちろう</t>
  </si>
  <si>
    <t>A道場○○支部</t>
  </si>
  <si>
    <t>第16回JKJO全日本ジュニア優勝</t>
  </si>
  <si>
    <t>1級</t>
  </si>
  <si>
    <t>年齢</t>
  </si>
  <si>
    <t>学年</t>
  </si>
  <si>
    <t>階級番号</t>
  </si>
  <si>
    <t>階級　（1月～3月）</t>
  </si>
  <si>
    <t>対応学年</t>
  </si>
  <si>
    <t>未就園</t>
  </si>
  <si>
    <t>幼年男子</t>
  </si>
  <si>
    <t>幼年</t>
  </si>
  <si>
    <t>幼年女子</t>
  </si>
  <si>
    <t>小学1年男子</t>
  </si>
  <si>
    <t>小1</t>
  </si>
  <si>
    <t>小学1年女子</t>
  </si>
  <si>
    <t>小学2年男子</t>
  </si>
  <si>
    <t>小2</t>
  </si>
  <si>
    <t>小学2年女子</t>
  </si>
  <si>
    <t>小学3年男子27kg未満</t>
  </si>
  <si>
    <t>小3</t>
  </si>
  <si>
    <t>小学3年男子27kg以上</t>
  </si>
  <si>
    <t>小学3年女子</t>
  </si>
  <si>
    <t>小学4年男子30kg未満</t>
  </si>
  <si>
    <t>小4</t>
  </si>
  <si>
    <t>小学4年男子30kg以上</t>
  </si>
  <si>
    <t>小5</t>
  </si>
  <si>
    <t>小学4年女子30kg未満</t>
  </si>
  <si>
    <t>小6</t>
  </si>
  <si>
    <t>小学4年女子30kg以上</t>
  </si>
  <si>
    <t>中1</t>
  </si>
  <si>
    <t>小学5年男子35kg未満</t>
  </si>
  <si>
    <t>中2</t>
  </si>
  <si>
    <t>小学5年男子35kg以上</t>
  </si>
  <si>
    <t>中3</t>
  </si>
  <si>
    <t>小学5年女子35kg未満</t>
  </si>
  <si>
    <t>高1</t>
  </si>
  <si>
    <t>小学5年女子35kg以上</t>
  </si>
  <si>
    <t>高2</t>
  </si>
  <si>
    <t>高3</t>
  </si>
  <si>
    <t>小学6年男子40kg以上</t>
  </si>
  <si>
    <t>一般</t>
  </si>
  <si>
    <t>小学6年女子40kg未満</t>
  </si>
  <si>
    <t>小学6年女子40kg以上</t>
  </si>
  <si>
    <t>中学１年男子42kg未満</t>
  </si>
  <si>
    <t>中学１年男子52kg未満</t>
  </si>
  <si>
    <t>中学１年男子52kg以上</t>
  </si>
  <si>
    <t>中学2～3年男子47kg未満</t>
  </si>
  <si>
    <t>中学2～3年男子57kg未満</t>
  </si>
  <si>
    <t>中学2～3年男子57kg以上</t>
  </si>
  <si>
    <t>中学１年女子43kg未満</t>
  </si>
  <si>
    <t>中学１年女子43kg以上</t>
  </si>
  <si>
    <t>中学2～3年女子43kg未満</t>
  </si>
  <si>
    <t>中学2～3年女子50kg未満</t>
  </si>
  <si>
    <t>中学2～3年女子50kg以上</t>
  </si>
  <si>
    <t>高校男子60kg未満</t>
  </si>
  <si>
    <t>高校男子70kg未満</t>
  </si>
  <si>
    <t>高校男子70kg以上</t>
  </si>
  <si>
    <t>高校女子48kg未満</t>
  </si>
  <si>
    <t>高校女子55kg未満</t>
  </si>
  <si>
    <t>高校女子55kg以上</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</si>
</sst>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35">
    <font>
      <sz val="11"/>
      <name val="ＭＳ Ｐゴシック"/>
      <scheme val="minor"/>
    </font>
    <font>
      <sz val="11"/>
      <name val="MS PGothic"/>
      <family val="3"/>
      <charset val="128"/>
    </font>
    <font>
      <b/>
      <sz val="14"/>
      <name val="MS PGothic"/>
      <family val="3"/>
      <charset val="128"/>
    </font>
    <font>
      <b/>
      <sz val="18"/>
      <name val="MS PGothic"/>
      <family val="3"/>
      <charset val="128"/>
    </font>
    <font>
      <b/>
      <sz val="13"/>
      <color rgb="FF000000"/>
      <name val="MS PGothic"/>
      <family val="3"/>
      <charset val="128"/>
    </font>
    <font>
      <b/>
      <sz val="16"/>
      <color rgb="FF000000"/>
      <name val="MS PGothic"/>
      <family val="3"/>
      <charset val="128"/>
    </font>
    <font>
      <b/>
      <sz val="11"/>
      <color rgb="FFFF0000"/>
      <name val="MS PGothic"/>
      <family val="3"/>
      <charset val="128"/>
    </font>
    <font>
      <b/>
      <sz val="18"/>
      <color rgb="FF000000"/>
      <name val="MS PGothic"/>
      <family val="3"/>
      <charset val="128"/>
    </font>
    <font>
      <b/>
      <sz val="11"/>
      <color rgb="FF000000"/>
      <name val="MS PGothic"/>
      <family val="3"/>
      <charset val="128"/>
    </font>
    <font>
      <b/>
      <sz val="10"/>
      <color rgb="FF000000"/>
      <name val="MS PGothic"/>
      <family val="3"/>
      <charset val="128"/>
    </font>
    <font>
      <b/>
      <sz val="14"/>
      <color rgb="FF000000"/>
      <name val="MS PGothic"/>
      <family val="3"/>
      <charset val="128"/>
    </font>
    <font>
      <sz val="11"/>
      <name val="ＭＳ Ｐゴシック"/>
      <family val="3"/>
      <charset val="128"/>
    </font>
    <font>
      <b/>
      <sz val="12"/>
      <color rgb="FF000000"/>
      <name val="MS PGothic"/>
      <family val="3"/>
      <charset val="128"/>
    </font>
    <font>
      <b/>
      <sz val="12"/>
      <color rgb="FFFF0000"/>
      <name val="MS PGothic"/>
      <family val="3"/>
      <charset val="128"/>
    </font>
    <font>
      <sz val="9"/>
      <color rgb="FF000000"/>
      <name val="MS PGothic"/>
      <family val="3"/>
      <charset val="128"/>
    </font>
    <font>
      <b/>
      <sz val="11"/>
      <name val="MS PGothic"/>
      <family val="3"/>
      <charset val="128"/>
    </font>
    <font>
      <sz val="14"/>
      <color rgb="FF000000"/>
      <name val="MS PGothic"/>
      <family val="3"/>
      <charset val="128"/>
    </font>
    <font>
      <sz val="14"/>
      <name val="MS PGothic"/>
      <family val="3"/>
      <charset val="128"/>
    </font>
    <font>
      <sz val="11"/>
      <color rgb="FF000000"/>
      <name val="MS PGothic"/>
      <family val="3"/>
      <charset val="128"/>
    </font>
    <font>
      <b/>
      <sz val="14"/>
      <color rgb="FFFF0000"/>
      <name val="MS PGothic"/>
      <family val="3"/>
      <charset val="128"/>
    </font>
    <font>
      <sz val="14"/>
      <color rgb="FFFF0000"/>
      <name val="MS PGothic"/>
      <family val="3"/>
      <charset val="128"/>
    </font>
    <font>
      <b/>
      <sz val="14"/>
      <name val="MS PGothic"/>
      <family val="3"/>
      <charset val="128"/>
    </font>
    <font>
      <sz val="12"/>
      <name val="MS PGothic"/>
      <family val="3"/>
      <charset val="128"/>
    </font>
    <font>
      <sz val="12"/>
      <name val="MS PGothic"/>
      <family val="3"/>
      <charset val="128"/>
    </font>
    <font>
      <sz val="11"/>
      <name val="MS PGothic"/>
      <family val="3"/>
      <charset val="128"/>
    </font>
    <font>
      <b/>
      <sz val="11"/>
      <name val="MS PGothic"/>
      <family val="3"/>
      <charset val="128"/>
    </font>
    <font>
      <sz val="11"/>
      <name val="HGSｺﾞｼｯｸM"/>
      <family val="3"/>
      <charset val="128"/>
    </font>
    <font>
      <b/>
      <sz val="11"/>
      <color rgb="FFFF0000"/>
      <name val="ＭＳ Ｐゴシック"/>
      <family val="3"/>
      <charset val="128"/>
    </font>
    <font>
      <b/>
      <sz val="10"/>
      <color rgb="FFDD0806"/>
      <name val="ＭＳ Ｐゴシック"/>
      <family val="3"/>
      <charset val="128"/>
    </font>
    <font>
      <b/>
      <sz val="10"/>
      <color rgb="FF0070C0"/>
      <name val="ＭＳ Ｐゴシック"/>
      <family val="3"/>
      <charset val="128"/>
    </font>
    <font>
      <b/>
      <sz val="10"/>
      <color rgb="FFFF0000"/>
      <name val="ＭＳ Ｐゴシック"/>
      <family val="3"/>
      <charset val="128"/>
    </font>
    <font>
      <b/>
      <sz val="12"/>
      <color rgb="FF000000"/>
      <name val="ＭＳ Ｐゴシック"/>
      <family val="3"/>
      <charset val="128"/>
    </font>
    <font>
      <b/>
      <sz val="11"/>
      <color rgb="FF000000"/>
      <name val="ＭＳ Ｐゴシック"/>
      <family val="3"/>
      <charset val="128"/>
    </font>
    <font>
      <b/>
      <sz val="8"/>
      <color rgb="FFFF0000"/>
      <name val="ＭＳ Ｐゴシック"/>
      <family val="3"/>
      <charset val="128"/>
    </font>
    <font>
      <sz val="6"/>
      <name val="ＭＳ Ｐゴシック"/>
      <family val="3"/>
      <charset val="128"/>
      <scheme val="minor"/>
    </font>
  </fonts>
  <fills count="9">
    <fill>
      <patternFill patternType="none"/>
    </fill>
    <fill>
      <patternFill patternType="gray125"/>
    </fill>
    <fill>
      <patternFill patternType="solid">
        <fgColor rgb="FF92D050"/>
        <bgColor rgb="FF92D050"/>
      </patternFill>
    </fill>
    <fill>
      <patternFill patternType="solid">
        <fgColor rgb="FFFBD4B4"/>
        <bgColor rgb="FFFBD4B4"/>
      </patternFill>
    </fill>
    <fill>
      <patternFill patternType="solid">
        <fgColor rgb="FFA5A5A5"/>
        <bgColor rgb="FFA5A5A5"/>
      </patternFill>
    </fill>
    <fill>
      <patternFill patternType="solid">
        <fgColor rgb="FFFDE9D9"/>
        <bgColor rgb="FFFDE9D9"/>
      </patternFill>
    </fill>
    <fill>
      <patternFill patternType="solid">
        <fgColor rgb="FFC2D69B"/>
        <bgColor rgb="FFC2D69B"/>
      </patternFill>
    </fill>
    <fill>
      <patternFill patternType="solid">
        <fgColor rgb="FFBFBFBF"/>
        <bgColor rgb="FFBFBFBF"/>
      </patternFill>
    </fill>
    <fill>
      <patternFill patternType="solid">
        <fgColor rgb="FFC0C0C0"/>
        <bgColor rgb="FFC0C0C0"/>
      </patternFill>
    </fill>
  </fills>
  <borders count="23">
    <border>
      <left/>
      <right/>
      <top/>
      <bottom/>
      <diagonal/>
    </border>
    <border>
      <left/>
      <right/>
      <top/>
      <bottom/>
      <diagonal/>
    </border>
    <border>
      <left style="medium">
        <color rgb="FF000000"/>
      </left>
      <right/>
      <top style="medium">
        <color rgb="FF000000"/>
      </top>
      <bottom/>
      <diagonal/>
    </border>
    <border>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style="medium">
        <color rgb="FF000000"/>
      </bottom>
      <diagonal/>
    </border>
    <border>
      <left/>
      <right/>
      <top style="medium">
        <color rgb="FF000000"/>
      </top>
      <bottom style="medium">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94">
    <xf numFmtId="0" fontId="0" fillId="0" borderId="0" xfId="0" applyAlignment="1">
      <alignment vertical="center"/>
    </xf>
    <xf numFmtId="0" fontId="1" fillId="0" borderId="0" xfId="0" applyFont="1" applyAlignment="1">
      <alignment vertical="center"/>
    </xf>
    <xf numFmtId="0" fontId="2" fillId="0" borderId="0" xfId="0" applyFont="1" applyAlignment="1">
      <alignment horizontal="center" vertical="center"/>
    </xf>
    <xf numFmtId="0" fontId="3" fillId="0" borderId="0" xfId="0" applyFont="1" applyAlignment="1">
      <alignment vertical="center"/>
    </xf>
    <xf numFmtId="14" fontId="5" fillId="2" borderId="1" xfId="0" applyNumberFormat="1" applyFont="1" applyFill="1" applyBorder="1" applyAlignment="1">
      <alignment horizontal="center" vertical="center"/>
    </xf>
    <xf numFmtId="0" fontId="6" fillId="0" borderId="0" xfId="0" applyFont="1" applyAlignment="1">
      <alignment horizontal="left" vertical="center"/>
    </xf>
    <xf numFmtId="0" fontId="1" fillId="0" borderId="0" xfId="0" applyFont="1" applyAlignment="1">
      <alignment horizontal="center" vertical="center"/>
    </xf>
    <xf numFmtId="0" fontId="7" fillId="0" borderId="0" xfId="0" applyFont="1" applyAlignment="1">
      <alignment horizontal="center" vertical="center"/>
    </xf>
    <xf numFmtId="0" fontId="8" fillId="0" borderId="0" xfId="0" applyFont="1" applyAlignment="1">
      <alignment vertical="center"/>
    </xf>
    <xf numFmtId="0" fontId="8" fillId="0" borderId="0" xfId="0" applyFont="1" applyAlignment="1">
      <alignment horizontal="left" vertical="center"/>
    </xf>
    <xf numFmtId="0" fontId="9" fillId="0" borderId="0" xfId="0" applyFont="1" applyAlignment="1">
      <alignment horizontal="left" vertical="center"/>
    </xf>
    <xf numFmtId="0" fontId="6" fillId="0" borderId="0" xfId="0" applyFont="1" applyAlignment="1">
      <alignment vertical="center"/>
    </xf>
    <xf numFmtId="0" fontId="9" fillId="0" borderId="0" xfId="0" applyFont="1" applyAlignment="1">
      <alignment horizontal="center" vertical="center"/>
    </xf>
    <xf numFmtId="0" fontId="10" fillId="0" borderId="0" xfId="0" applyFont="1" applyAlignment="1">
      <alignment horizontal="center" vertical="center"/>
    </xf>
    <xf numFmtId="0" fontId="8" fillId="0" borderId="0" xfId="0" applyFont="1" applyAlignment="1">
      <alignment horizontal="left"/>
    </xf>
    <xf numFmtId="0" fontId="12" fillId="0" borderId="0" xfId="0" applyFont="1"/>
    <xf numFmtId="0" fontId="12" fillId="0" borderId="3" xfId="0" applyFont="1" applyBorder="1"/>
    <xf numFmtId="176" fontId="10" fillId="2" borderId="16" xfId="0" applyNumberFormat="1" applyFont="1" applyFill="1" applyBorder="1" applyAlignment="1">
      <alignment horizontal="center" vertical="center"/>
    </xf>
    <xf numFmtId="0" fontId="10" fillId="0" borderId="9" xfId="0" applyFont="1" applyBorder="1" applyAlignment="1">
      <alignment horizontal="right" vertical="center"/>
    </xf>
    <xf numFmtId="0" fontId="10" fillId="0" borderId="0" xfId="0" applyFont="1" applyAlignment="1">
      <alignment vertical="center"/>
    </xf>
    <xf numFmtId="0" fontId="7" fillId="0" borderId="0" xfId="0" applyFont="1" applyAlignment="1">
      <alignment horizontal="left" vertical="center"/>
    </xf>
    <xf numFmtId="0" fontId="13" fillId="0" borderId="0" xfId="0" applyFont="1" applyAlignment="1">
      <alignment vertical="center"/>
    </xf>
    <xf numFmtId="0" fontId="14" fillId="0" borderId="0" xfId="0" applyFont="1" applyAlignment="1">
      <alignment vertical="center"/>
    </xf>
    <xf numFmtId="0" fontId="12" fillId="0" borderId="17" xfId="0" applyFont="1" applyBorder="1" applyAlignment="1">
      <alignment horizontal="center" vertical="center" wrapText="1"/>
    </xf>
    <xf numFmtId="0" fontId="15" fillId="0" borderId="18" xfId="0" applyFont="1" applyBorder="1" applyAlignment="1">
      <alignment horizontal="center" vertical="center"/>
    </xf>
    <xf numFmtId="0" fontId="1" fillId="0" borderId="18" xfId="0" applyFont="1" applyBorder="1" applyAlignment="1">
      <alignment horizontal="center" vertical="center"/>
    </xf>
    <xf numFmtId="0" fontId="12" fillId="0" borderId="18" xfId="0" applyFont="1" applyBorder="1" applyAlignment="1">
      <alignment horizontal="center" vertical="center" wrapText="1"/>
    </xf>
    <xf numFmtId="0" fontId="8" fillId="0" borderId="18" xfId="0" applyFont="1" applyBorder="1" applyAlignment="1">
      <alignment horizontal="center" vertical="center" wrapText="1"/>
    </xf>
    <xf numFmtId="0" fontId="12" fillId="0" borderId="18" xfId="0" applyFont="1" applyBorder="1" applyAlignment="1">
      <alignment horizontal="center" vertical="center"/>
    </xf>
    <xf numFmtId="0" fontId="10" fillId="4" borderId="1" xfId="0" applyFont="1" applyFill="1" applyBorder="1" applyAlignment="1">
      <alignment horizontal="center" vertical="center"/>
    </xf>
    <xf numFmtId="0" fontId="16" fillId="4" borderId="18" xfId="0" applyFont="1" applyFill="1" applyBorder="1" applyAlignment="1">
      <alignment horizontal="center" vertical="center"/>
    </xf>
    <xf numFmtId="49" fontId="17" fillId="4" borderId="18" xfId="0" applyNumberFormat="1" applyFont="1" applyFill="1" applyBorder="1" applyAlignment="1">
      <alignment horizontal="center" vertical="center"/>
    </xf>
    <xf numFmtId="0" fontId="17" fillId="4" borderId="18" xfId="0" applyFont="1" applyFill="1" applyBorder="1" applyAlignment="1">
      <alignment horizontal="center" vertical="center"/>
    </xf>
    <xf numFmtId="14" fontId="16" fillId="4" borderId="18" xfId="0" applyNumberFormat="1" applyFont="1" applyFill="1" applyBorder="1" applyAlignment="1">
      <alignment horizontal="center" vertical="center"/>
    </xf>
    <xf numFmtId="0" fontId="18" fillId="4" borderId="18" xfId="0" applyFont="1" applyFill="1" applyBorder="1" applyAlignment="1">
      <alignment horizontal="left" vertical="center" wrapText="1"/>
    </xf>
    <xf numFmtId="0" fontId="16" fillId="4" borderId="18" xfId="0" applyFont="1" applyFill="1" applyBorder="1" applyAlignment="1">
      <alignment horizontal="center" vertical="center" wrapText="1"/>
    </xf>
    <xf numFmtId="0" fontId="19" fillId="4" borderId="18" xfId="0" applyFont="1" applyFill="1" applyBorder="1" applyAlignment="1">
      <alignment horizontal="center" vertical="center"/>
    </xf>
    <xf numFmtId="0" fontId="20" fillId="0" borderId="1" xfId="0" applyFont="1" applyBorder="1" applyAlignment="1">
      <alignment horizontal="center" vertical="center"/>
    </xf>
    <xf numFmtId="0" fontId="17" fillId="0" borderId="0" xfId="0" applyFont="1" applyAlignment="1">
      <alignment horizontal="center" vertical="center"/>
    </xf>
    <xf numFmtId="0" fontId="2" fillId="5" borderId="18" xfId="0" applyFont="1" applyFill="1" applyBorder="1" applyAlignment="1">
      <alignment horizontal="center" vertical="center"/>
    </xf>
    <xf numFmtId="0" fontId="16" fillId="5" borderId="18" xfId="0" applyFont="1" applyFill="1" applyBorder="1" applyAlignment="1">
      <alignment horizontal="center" vertical="center"/>
    </xf>
    <xf numFmtId="0" fontId="21" fillId="6" borderId="18" xfId="0" applyFont="1" applyFill="1" applyBorder="1" applyAlignment="1">
      <alignment horizontal="center" vertical="center"/>
    </xf>
    <xf numFmtId="49" fontId="17" fillId="0" borderId="18" xfId="0" applyNumberFormat="1" applyFont="1" applyBorder="1" applyAlignment="1">
      <alignment horizontal="center" vertical="center"/>
    </xf>
    <xf numFmtId="0" fontId="16" fillId="0" borderId="18" xfId="0" applyFont="1" applyBorder="1" applyAlignment="1">
      <alignment horizontal="center" vertical="center"/>
    </xf>
    <xf numFmtId="0" fontId="17" fillId="0" borderId="18" xfId="0" applyFont="1" applyBorder="1" applyAlignment="1">
      <alignment horizontal="center" vertical="center"/>
    </xf>
    <xf numFmtId="14" fontId="16" fillId="0" borderId="18" xfId="0" applyNumberFormat="1" applyFont="1" applyBorder="1" applyAlignment="1">
      <alignment horizontal="center" vertical="center"/>
    </xf>
    <xf numFmtId="0" fontId="18" fillId="0" borderId="18" xfId="0" applyFont="1" applyBorder="1" applyAlignment="1">
      <alignment horizontal="left" vertical="center" wrapText="1"/>
    </xf>
    <xf numFmtId="0" fontId="16" fillId="0" borderId="18" xfId="0" applyFont="1" applyBorder="1" applyAlignment="1">
      <alignment horizontal="center" vertical="center" wrapText="1"/>
    </xf>
    <xf numFmtId="0" fontId="19" fillId="5" borderId="18" xfId="0" applyFont="1" applyFill="1" applyBorder="1" applyAlignment="1">
      <alignment horizontal="center" vertical="center"/>
    </xf>
    <xf numFmtId="0" fontId="17" fillId="0" borderId="18" xfId="0" applyFont="1" applyBorder="1" applyAlignment="1">
      <alignment vertical="center"/>
    </xf>
    <xf numFmtId="0" fontId="1" fillId="0" borderId="18" xfId="0" applyFont="1" applyBorder="1" applyAlignment="1">
      <alignment horizontal="left" vertical="center" wrapText="1"/>
    </xf>
    <xf numFmtId="0" fontId="17" fillId="0" borderId="18" xfId="0" applyFont="1" applyBorder="1" applyAlignment="1">
      <alignment vertical="center" wrapText="1"/>
    </xf>
    <xf numFmtId="0" fontId="16" fillId="0" borderId="18" xfId="0" applyFont="1" applyBorder="1" applyAlignment="1">
      <alignment vertical="center"/>
    </xf>
    <xf numFmtId="0" fontId="22" fillId="7" borderId="18" xfId="0" applyFont="1" applyFill="1" applyBorder="1" applyAlignment="1">
      <alignment horizontal="center" vertical="center"/>
    </xf>
    <xf numFmtId="0" fontId="22" fillId="0" borderId="0" xfId="0" applyFont="1" applyAlignment="1">
      <alignment vertical="center"/>
    </xf>
    <xf numFmtId="0" fontId="22" fillId="8" borderId="18" xfId="0" applyFont="1" applyFill="1" applyBorder="1" applyAlignment="1">
      <alignment horizontal="center" vertical="center"/>
    </xf>
    <xf numFmtId="0" fontId="1" fillId="8" borderId="18" xfId="0" applyFont="1" applyFill="1" applyBorder="1" applyAlignment="1">
      <alignment horizontal="center" vertical="center"/>
    </xf>
    <xf numFmtId="0" fontId="22" fillId="0" borderId="18" xfId="0" applyFont="1" applyBorder="1" applyAlignment="1">
      <alignment horizontal="center" vertical="center"/>
    </xf>
    <xf numFmtId="0" fontId="23" fillId="0" borderId="18" xfId="0" applyFont="1" applyBorder="1" applyAlignment="1">
      <alignment horizontal="center" vertical="center"/>
    </xf>
    <xf numFmtId="0" fontId="1" fillId="0" borderId="22" xfId="0" applyFont="1" applyBorder="1" applyAlignment="1">
      <alignment vertical="center"/>
    </xf>
    <xf numFmtId="0" fontId="24" fillId="0" borderId="18" xfId="0" applyFont="1" applyBorder="1" applyAlignment="1">
      <alignment horizontal="center" vertical="center"/>
    </xf>
    <xf numFmtId="0" fontId="25" fillId="0" borderId="18" xfId="0" applyFont="1" applyBorder="1" applyAlignment="1">
      <alignment horizontal="center" vertical="center"/>
    </xf>
    <xf numFmtId="0" fontId="22" fillId="0" borderId="18" xfId="0" applyFont="1" applyBorder="1" applyAlignment="1">
      <alignment vertical="center"/>
    </xf>
    <xf numFmtId="0" fontId="26" fillId="0" borderId="18" xfId="0" applyFont="1" applyBorder="1" applyAlignment="1">
      <alignment horizontal="center" vertical="center"/>
    </xf>
    <xf numFmtId="0" fontId="24" fillId="0" borderId="18" xfId="0" applyFont="1" applyBorder="1" applyAlignment="1">
      <alignment vertical="center"/>
    </xf>
    <xf numFmtId="0" fontId="22" fillId="0" borderId="0" xfId="0" applyFont="1" applyAlignment="1">
      <alignment horizontal="center" vertical="center"/>
    </xf>
    <xf numFmtId="0" fontId="10" fillId="3" borderId="2" xfId="0" applyFont="1" applyFill="1" applyBorder="1" applyAlignment="1">
      <alignment horizontal="center" vertical="center"/>
    </xf>
    <xf numFmtId="0" fontId="11" fillId="0" borderId="3" xfId="0" applyFont="1" applyBorder="1" applyAlignment="1">
      <alignment vertical="center"/>
    </xf>
    <xf numFmtId="0" fontId="11" fillId="0" borderId="4" xfId="0" applyFont="1" applyBorder="1" applyAlignment="1">
      <alignment vertical="center"/>
    </xf>
    <xf numFmtId="0" fontId="11" fillId="0" borderId="11" xfId="0" applyFont="1" applyBorder="1" applyAlignment="1">
      <alignment vertical="center"/>
    </xf>
    <xf numFmtId="0" fontId="11" fillId="0" borderId="12" xfId="0" applyFont="1" applyBorder="1" applyAlignment="1">
      <alignment vertical="center"/>
    </xf>
    <xf numFmtId="0" fontId="11" fillId="0" borderId="13" xfId="0" applyFont="1" applyBorder="1" applyAlignment="1">
      <alignment vertical="center"/>
    </xf>
    <xf numFmtId="0" fontId="10" fillId="3" borderId="2" xfId="0" applyFont="1" applyFill="1" applyBorder="1" applyAlignment="1">
      <alignment horizontal="center" vertical="center" wrapText="1"/>
    </xf>
    <xf numFmtId="0" fontId="10" fillId="3" borderId="7" xfId="0" applyFont="1" applyFill="1" applyBorder="1" applyAlignment="1">
      <alignment horizontal="center" vertical="center" wrapText="1"/>
    </xf>
    <xf numFmtId="0" fontId="11" fillId="0" borderId="8" xfId="0" applyFont="1" applyBorder="1" applyAlignment="1">
      <alignment vertical="center"/>
    </xf>
    <xf numFmtId="0" fontId="10" fillId="0" borderId="3" xfId="0" applyFont="1" applyBorder="1" applyAlignment="1">
      <alignment horizontal="center" vertical="center"/>
    </xf>
    <xf numFmtId="0" fontId="11" fillId="0" borderId="5" xfId="0" applyFont="1" applyBorder="1" applyAlignment="1">
      <alignment vertical="center"/>
    </xf>
    <xf numFmtId="0" fontId="11" fillId="0" borderId="14" xfId="0" applyFont="1" applyBorder="1" applyAlignment="1">
      <alignment vertical="center"/>
    </xf>
    <xf numFmtId="0" fontId="10" fillId="3" borderId="7" xfId="0" applyFont="1" applyFill="1" applyBorder="1" applyAlignment="1">
      <alignment horizontal="center" vertical="center"/>
    </xf>
    <xf numFmtId="0" fontId="10" fillId="3" borderId="6" xfId="0" applyFont="1" applyFill="1" applyBorder="1" applyAlignment="1">
      <alignment horizontal="center" vertical="center"/>
    </xf>
    <xf numFmtId="0" fontId="11" fillId="0" borderId="15" xfId="0" applyFont="1" applyBorder="1" applyAlignment="1">
      <alignment vertical="center"/>
    </xf>
    <xf numFmtId="0" fontId="10" fillId="3" borderId="6" xfId="0" applyFont="1" applyFill="1" applyBorder="1" applyAlignment="1">
      <alignment horizontal="center" vertical="center" shrinkToFit="1"/>
    </xf>
    <xf numFmtId="0" fontId="7" fillId="0" borderId="9" xfId="0" applyFont="1" applyBorder="1" applyAlignment="1">
      <alignment horizontal="center" vertical="center"/>
    </xf>
    <xf numFmtId="0" fontId="11" fillId="0" borderId="9" xfId="0" applyFont="1" applyBorder="1" applyAlignment="1">
      <alignment vertical="center"/>
    </xf>
    <xf numFmtId="0" fontId="11" fillId="0" borderId="10" xfId="0" applyFont="1" applyBorder="1" applyAlignment="1">
      <alignment vertical="center"/>
    </xf>
    <xf numFmtId="0" fontId="3" fillId="0" borderId="0" xfId="0" applyFont="1" applyAlignment="1">
      <alignment horizontal="center" vertical="center"/>
    </xf>
    <xf numFmtId="0" fontId="0" fillId="0" borderId="0" xfId="0" applyAlignment="1">
      <alignment vertical="center"/>
    </xf>
    <xf numFmtId="0" fontId="10" fillId="0" borderId="3" xfId="0" applyFont="1" applyBorder="1" applyAlignment="1">
      <alignment horizontal="right" vertical="center"/>
    </xf>
    <xf numFmtId="0" fontId="4" fillId="0" borderId="0" xfId="0" applyFont="1" applyAlignment="1">
      <alignment horizontal="center" vertical="center"/>
    </xf>
    <xf numFmtId="0" fontId="12" fillId="3" borderId="7" xfId="0" applyFont="1" applyFill="1" applyBorder="1" applyAlignment="1">
      <alignment horizontal="center" vertical="center"/>
    </xf>
    <xf numFmtId="0" fontId="7" fillId="0" borderId="3" xfId="0" applyFont="1" applyBorder="1" applyAlignment="1">
      <alignment horizontal="center" vertical="center"/>
    </xf>
    <xf numFmtId="0" fontId="22" fillId="7" borderId="19" xfId="0" applyFont="1" applyFill="1" applyBorder="1" applyAlignment="1">
      <alignment horizontal="center" vertical="center"/>
    </xf>
    <xf numFmtId="0" fontId="11" fillId="0" borderId="20" xfId="0" applyFont="1" applyBorder="1" applyAlignment="1">
      <alignment vertical="center"/>
    </xf>
    <xf numFmtId="0" fontId="11" fillId="0" borderId="21"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B6DDE8"/>
    <pageSetUpPr fitToPage="1"/>
  </sheetPr>
  <dimension ref="A1:X1013"/>
  <sheetViews>
    <sheetView tabSelected="1" workbookViewId="0">
      <pane ySplit="13" topLeftCell="A23" activePane="bottomLeft" state="frozen"/>
      <selection pane="bottomLeft" activeCell="D24" sqref="D24"/>
    </sheetView>
  </sheetViews>
  <sheetFormatPr defaultColWidth="14.44140625" defaultRowHeight="15" customHeight="1"/>
  <cols>
    <col min="1" max="1" width="10.6640625" customWidth="1"/>
    <col min="2" max="3" width="10.88671875" hidden="1" customWidth="1"/>
    <col min="4" max="4" width="30.44140625" customWidth="1"/>
    <col min="5" max="5" width="13.33203125" hidden="1" customWidth="1"/>
    <col min="6" max="6" width="13.109375" customWidth="1"/>
    <col min="7" max="7" width="10.6640625" customWidth="1"/>
    <col min="8" max="9" width="22.109375" customWidth="1"/>
    <col min="10" max="10" width="9.109375" customWidth="1"/>
    <col min="11" max="11" width="9.33203125" customWidth="1"/>
    <col min="12" max="12" width="24" customWidth="1"/>
    <col min="13" max="13" width="16" customWidth="1"/>
    <col min="14" max="14" width="38.109375" customWidth="1"/>
    <col min="15" max="15" width="8.88671875" customWidth="1"/>
    <col min="16" max="16" width="12.44140625" customWidth="1"/>
    <col min="17" max="17" width="17.6640625" customWidth="1"/>
    <col min="18" max="18" width="12" hidden="1" customWidth="1"/>
    <col min="19" max="24" width="8.88671875" hidden="1" customWidth="1"/>
  </cols>
  <sheetData>
    <row r="1" spans="1:24" ht="22.5" customHeight="1">
      <c r="A1" s="1"/>
      <c r="B1" s="1"/>
      <c r="C1" s="1"/>
      <c r="D1" s="2" t="s">
        <v>0</v>
      </c>
      <c r="E1" s="1"/>
      <c r="F1" s="85" t="s">
        <v>1</v>
      </c>
      <c r="G1" s="86"/>
      <c r="H1" s="86"/>
      <c r="I1" s="86"/>
      <c r="J1" s="86"/>
      <c r="K1" s="3"/>
      <c r="L1" s="88" t="s">
        <v>2</v>
      </c>
      <c r="M1" s="86"/>
      <c r="N1" s="4">
        <v>45879</v>
      </c>
      <c r="O1" s="5" t="s">
        <v>3</v>
      </c>
      <c r="P1" s="5"/>
      <c r="Q1" s="5"/>
      <c r="R1" s="6"/>
      <c r="S1" s="6"/>
      <c r="T1" s="6"/>
      <c r="U1" s="6"/>
      <c r="V1" s="6"/>
      <c r="W1" s="6"/>
      <c r="X1" s="6"/>
    </row>
    <row r="2" spans="1:24" ht="7.5" customHeight="1">
      <c r="A2" s="1"/>
      <c r="B2" s="1"/>
      <c r="C2" s="1"/>
      <c r="D2" s="1"/>
      <c r="E2" s="7"/>
      <c r="F2" s="7"/>
      <c r="G2" s="7"/>
      <c r="H2" s="7"/>
      <c r="I2" s="7"/>
      <c r="J2" s="7"/>
      <c r="K2" s="7"/>
      <c r="L2" s="7"/>
      <c r="M2" s="7"/>
      <c r="N2" s="1"/>
      <c r="O2" s="7"/>
      <c r="P2" s="1"/>
      <c r="Q2" s="1"/>
      <c r="R2" s="1"/>
      <c r="S2" s="1"/>
      <c r="T2" s="1"/>
      <c r="U2" s="1"/>
      <c r="V2" s="1"/>
      <c r="W2" s="1"/>
      <c r="X2" s="1"/>
    </row>
    <row r="3" spans="1:24" ht="15" customHeight="1">
      <c r="A3" s="1"/>
      <c r="B3" s="1"/>
      <c r="C3" s="1"/>
      <c r="D3" s="8" t="s">
        <v>4</v>
      </c>
      <c r="E3" s="1"/>
      <c r="F3" s="9"/>
      <c r="G3" s="9"/>
      <c r="H3" s="9"/>
      <c r="I3" s="9"/>
      <c r="J3" s="9"/>
      <c r="K3" s="9"/>
      <c r="L3" s="1"/>
      <c r="M3" s="1"/>
      <c r="N3" s="1"/>
      <c r="O3" s="1"/>
      <c r="P3" s="1"/>
      <c r="Q3" s="1"/>
      <c r="R3" s="1"/>
      <c r="S3" s="1"/>
      <c r="T3" s="1"/>
      <c r="U3" s="1"/>
      <c r="V3" s="1"/>
      <c r="W3" s="1"/>
      <c r="X3" s="1"/>
    </row>
    <row r="4" spans="1:24" ht="15" customHeight="1">
      <c r="A4" s="1"/>
      <c r="B4" s="1"/>
      <c r="C4" s="1"/>
      <c r="D4" s="9" t="s">
        <v>5</v>
      </c>
      <c r="E4" s="1"/>
      <c r="F4" s="10"/>
      <c r="G4" s="10"/>
      <c r="H4" s="10"/>
      <c r="I4" s="10"/>
      <c r="J4" s="10"/>
      <c r="K4" s="10"/>
      <c r="L4" s="1"/>
      <c r="M4" s="1"/>
      <c r="N4" s="1"/>
      <c r="O4" s="1"/>
      <c r="P4" s="1"/>
      <c r="Q4" s="1"/>
      <c r="R4" s="1"/>
      <c r="S4" s="1"/>
      <c r="T4" s="1"/>
      <c r="U4" s="1"/>
      <c r="V4" s="1"/>
      <c r="W4" s="1"/>
      <c r="X4" s="1"/>
    </row>
    <row r="5" spans="1:24" ht="15" customHeight="1">
      <c r="A5" s="1"/>
      <c r="B5" s="1"/>
      <c r="C5" s="1"/>
      <c r="D5" s="11" t="s">
        <v>6</v>
      </c>
      <c r="E5" s="1"/>
      <c r="F5" s="12"/>
      <c r="G5" s="12"/>
      <c r="H5" s="12"/>
      <c r="I5" s="12"/>
      <c r="J5" s="12"/>
      <c r="K5" s="12"/>
      <c r="L5" s="1"/>
      <c r="M5" s="1"/>
      <c r="N5" s="1"/>
      <c r="O5" s="1"/>
      <c r="P5" s="1"/>
      <c r="Q5" s="1"/>
      <c r="R5" s="1"/>
      <c r="S5" s="1"/>
      <c r="T5" s="1"/>
      <c r="U5" s="1"/>
      <c r="V5" s="1"/>
      <c r="W5" s="1"/>
      <c r="X5" s="1"/>
    </row>
    <row r="6" spans="1:24" ht="19.5" customHeight="1">
      <c r="A6" s="66" t="s">
        <v>7</v>
      </c>
      <c r="B6" s="67"/>
      <c r="C6" s="68"/>
      <c r="D6" s="75"/>
      <c r="E6" s="67"/>
      <c r="F6" s="76"/>
      <c r="G6" s="81" t="s">
        <v>8</v>
      </c>
      <c r="H6" s="90"/>
      <c r="I6" s="67"/>
      <c r="J6" s="76"/>
      <c r="K6" s="78" t="s">
        <v>9</v>
      </c>
      <c r="L6" s="74"/>
      <c r="M6" s="82"/>
      <c r="N6" s="83"/>
      <c r="O6" s="83"/>
      <c r="P6" s="83"/>
      <c r="Q6" s="84"/>
      <c r="R6" s="1"/>
      <c r="S6" s="1"/>
      <c r="T6" s="1"/>
      <c r="U6" s="1"/>
      <c r="V6" s="1"/>
      <c r="W6" s="1"/>
      <c r="X6" s="1"/>
    </row>
    <row r="7" spans="1:24" ht="19.5" customHeight="1">
      <c r="A7" s="69"/>
      <c r="B7" s="70"/>
      <c r="C7" s="71"/>
      <c r="D7" s="70"/>
      <c r="E7" s="70"/>
      <c r="F7" s="77"/>
      <c r="G7" s="80"/>
      <c r="H7" s="70"/>
      <c r="I7" s="70"/>
      <c r="J7" s="77"/>
      <c r="K7" s="78" t="s">
        <v>10</v>
      </c>
      <c r="L7" s="74"/>
      <c r="M7" s="82"/>
      <c r="N7" s="83"/>
      <c r="O7" s="83"/>
      <c r="P7" s="83"/>
      <c r="Q7" s="84"/>
      <c r="R7" s="1"/>
      <c r="S7" s="1"/>
      <c r="T7" s="1"/>
      <c r="U7" s="1"/>
      <c r="V7" s="1"/>
      <c r="W7" s="1"/>
      <c r="X7" s="1"/>
    </row>
    <row r="8" spans="1:24" ht="19.5" customHeight="1">
      <c r="A8" s="13"/>
      <c r="B8" s="1"/>
      <c r="C8" s="13"/>
      <c r="D8" s="14" t="s">
        <v>11</v>
      </c>
      <c r="E8" s="15"/>
      <c r="F8" s="15"/>
      <c r="G8" s="16"/>
      <c r="H8" s="16"/>
      <c r="I8" s="16"/>
      <c r="J8" s="16"/>
      <c r="K8" s="89" t="s">
        <v>12</v>
      </c>
      <c r="L8" s="74"/>
      <c r="M8" s="82"/>
      <c r="N8" s="83"/>
      <c r="O8" s="83"/>
      <c r="P8" s="83"/>
      <c r="Q8" s="84"/>
      <c r="R8" s="1"/>
      <c r="S8" s="1"/>
      <c r="T8" s="1"/>
      <c r="U8" s="1"/>
      <c r="V8" s="1"/>
      <c r="W8" s="1"/>
      <c r="X8" s="1"/>
    </row>
    <row r="9" spans="1:24" ht="19.5" customHeight="1">
      <c r="A9" s="72" t="s">
        <v>13</v>
      </c>
      <c r="B9" s="67"/>
      <c r="C9" s="68"/>
      <c r="D9" s="73" t="s">
        <v>14</v>
      </c>
      <c r="E9" s="74"/>
      <c r="F9" s="17" t="s">
        <v>15</v>
      </c>
      <c r="G9" s="18" t="s">
        <v>16</v>
      </c>
      <c r="H9" s="18" t="s">
        <v>17</v>
      </c>
      <c r="I9" s="79" t="s">
        <v>18</v>
      </c>
      <c r="J9" s="87" t="s">
        <v>17</v>
      </c>
      <c r="K9" s="67"/>
      <c r="L9" s="76"/>
      <c r="M9" s="19"/>
      <c r="N9" s="19"/>
      <c r="O9" s="20"/>
      <c r="P9" s="1"/>
      <c r="Q9" s="1"/>
      <c r="R9" s="1"/>
      <c r="S9" s="1"/>
      <c r="T9" s="1"/>
      <c r="U9" s="1"/>
      <c r="V9" s="1"/>
      <c r="W9" s="1"/>
      <c r="X9" s="1"/>
    </row>
    <row r="10" spans="1:24" ht="19.5" customHeight="1">
      <c r="A10" s="69"/>
      <c r="B10" s="70"/>
      <c r="C10" s="71"/>
      <c r="D10" s="73" t="s">
        <v>19</v>
      </c>
      <c r="E10" s="74"/>
      <c r="F10" s="17" t="s">
        <v>20</v>
      </c>
      <c r="G10" s="18" t="s">
        <v>16</v>
      </c>
      <c r="H10" s="18" t="s">
        <v>17</v>
      </c>
      <c r="I10" s="80"/>
      <c r="J10" s="70"/>
      <c r="K10" s="70"/>
      <c r="L10" s="77"/>
      <c r="M10" s="19"/>
      <c r="N10" s="19"/>
      <c r="O10" s="19"/>
      <c r="P10" s="1"/>
      <c r="Q10" s="1"/>
      <c r="R10" s="1"/>
      <c r="S10" s="1"/>
      <c r="T10" s="1"/>
      <c r="U10" s="1"/>
      <c r="V10" s="1"/>
      <c r="W10" s="1"/>
      <c r="X10" s="1"/>
    </row>
    <row r="11" spans="1:24" ht="18.75" customHeight="1">
      <c r="A11" s="1"/>
      <c r="B11" s="1"/>
      <c r="C11" s="1"/>
      <c r="D11" s="21" t="s">
        <v>21</v>
      </c>
      <c r="E11" s="1"/>
      <c r="F11" s="1"/>
      <c r="G11" s="22"/>
      <c r="H11" s="1"/>
      <c r="I11" s="1"/>
      <c r="J11" s="1"/>
      <c r="K11" s="1"/>
      <c r="L11" s="1"/>
      <c r="M11" s="23"/>
      <c r="N11" s="1"/>
      <c r="O11" s="1"/>
      <c r="P11" s="1"/>
      <c r="Q11" s="1"/>
      <c r="R11" s="1"/>
      <c r="S11" s="1"/>
      <c r="T11" s="1"/>
      <c r="U11" s="1"/>
      <c r="V11" s="1"/>
      <c r="W11" s="1"/>
      <c r="X11" s="1"/>
    </row>
    <row r="12" spans="1:24" ht="46.5" customHeight="1">
      <c r="A12" s="24" t="s">
        <v>22</v>
      </c>
      <c r="B12" s="25"/>
      <c r="C12" s="25"/>
      <c r="D12" s="26" t="s">
        <v>23</v>
      </c>
      <c r="E12" s="26" t="s">
        <v>24</v>
      </c>
      <c r="F12" s="26" t="s">
        <v>25</v>
      </c>
      <c r="G12" s="27" t="s">
        <v>26</v>
      </c>
      <c r="H12" s="26" t="s">
        <v>27</v>
      </c>
      <c r="I12" s="27" t="s">
        <v>28</v>
      </c>
      <c r="J12" s="26" t="s">
        <v>29</v>
      </c>
      <c r="K12" s="26" t="s">
        <v>30</v>
      </c>
      <c r="L12" s="27" t="s">
        <v>31</v>
      </c>
      <c r="M12" s="28" t="s">
        <v>32</v>
      </c>
      <c r="N12" s="27" t="s">
        <v>33</v>
      </c>
      <c r="O12" s="26" t="s">
        <v>34</v>
      </c>
      <c r="P12" s="26" t="s">
        <v>35</v>
      </c>
      <c r="Q12" s="26" t="s">
        <v>36</v>
      </c>
      <c r="R12" s="6"/>
      <c r="S12" s="6"/>
      <c r="T12" s="6"/>
      <c r="U12" s="6"/>
      <c r="V12" s="6"/>
      <c r="W12" s="6"/>
      <c r="X12" s="6"/>
    </row>
    <row r="13" spans="1:24" ht="24.75" customHeight="1">
      <c r="A13" s="29" t="s">
        <v>37</v>
      </c>
      <c r="B13" s="30"/>
      <c r="C13" s="30"/>
      <c r="D13" s="30" t="s">
        <v>38</v>
      </c>
      <c r="E13" s="30"/>
      <c r="F13" s="31" t="s">
        <v>39</v>
      </c>
      <c r="G13" s="30">
        <v>18</v>
      </c>
      <c r="H13" s="30" t="s">
        <v>40</v>
      </c>
      <c r="I13" s="30" t="s">
        <v>41</v>
      </c>
      <c r="J13" s="32">
        <v>150</v>
      </c>
      <c r="K13" s="32">
        <v>45</v>
      </c>
      <c r="L13" s="30" t="s">
        <v>42</v>
      </c>
      <c r="M13" s="33">
        <v>40303</v>
      </c>
      <c r="N13" s="34" t="s">
        <v>43</v>
      </c>
      <c r="O13" s="35" t="s">
        <v>44</v>
      </c>
      <c r="P13" s="30" t="str">
        <f>IF(M13="","",LOOKUP(IF(M13-DATEVALUE(YEAR(M13)&amp;"/"&amp;"4/2")&lt;0,IF(MONTH($N$1)&lt;4,YEAR($N$1)-YEAR(M13),YEAR($N$1)-YEAR(M13)+1),IF(MONTH($N$1)&lt;4,YEAR($N$1)-YEAR(M13)-1,YEAR($N$1)-YEAR(M13))),'1階級番号(4月～9月)'!$A:$A,'1階級番号(4月～9月)'!$B:$B))</f>
        <v>中3</v>
      </c>
      <c r="Q13" s="36" t="str">
        <f t="shared" ref="Q13:Q267" si="0">IF(P13="","",IF(P13=R13,"",IF(P13=S13,"",IF(P13=T13,"","学年確認！"))))</f>
        <v>学年確認！</v>
      </c>
      <c r="R13" s="37" t="str">
        <f>VLOOKUP(G13,'1階級番号(4月～9月)'!$D:$L,3,FALSE)</f>
        <v>小6</v>
      </c>
      <c r="S13" s="38">
        <f>VLOOKUP(G13,'1階級番号(4月～9月)'!$D:$L,4,FALSE)</f>
        <v>0</v>
      </c>
      <c r="T13" s="38">
        <f>VLOOKUP(G13,'1階級番号(4月～9月)'!$D:$L,5,FALSE)</f>
        <v>0</v>
      </c>
      <c r="U13" s="38">
        <f>VLOOKUP(G13,'1階級番号(4月～9月)'!$D:$L,6,FALSE)</f>
        <v>0</v>
      </c>
      <c r="V13" s="38">
        <f>VLOOKUP(G13,'1階級番号(4月～9月)'!$D:$L,7,FALSE)</f>
        <v>0</v>
      </c>
      <c r="W13" s="38">
        <f>VLOOKUP(G13,'1階級番号(4月～9月)'!$D:$L,8,FALSE)</f>
        <v>0</v>
      </c>
      <c r="X13" s="38">
        <f>VLOOKUP(G13,'1階級番号(4月～9月)'!$D:$L,9,FALSE)</f>
        <v>0</v>
      </c>
    </row>
    <row r="14" spans="1:24" ht="24.75" customHeight="1">
      <c r="A14" s="39">
        <v>1</v>
      </c>
      <c r="B14" s="40">
        <f t="shared" ref="B14:B268" si="1">G14</f>
        <v>0</v>
      </c>
      <c r="C14" s="40">
        <f t="shared" ref="C14:C268" si="2">E14</f>
        <v>0</v>
      </c>
      <c r="D14" s="40" t="str">
        <f>IF(G14="","",VLOOKUP(B14,'1階級番号(4月～9月)'!$D:$E,2,FALSE))</f>
        <v/>
      </c>
      <c r="E14" s="41"/>
      <c r="F14" s="42"/>
      <c r="G14" s="43"/>
      <c r="H14" s="43"/>
      <c r="I14" s="43"/>
      <c r="J14" s="44"/>
      <c r="K14" s="44"/>
      <c r="L14" s="43"/>
      <c r="M14" s="45"/>
      <c r="N14" s="46"/>
      <c r="O14" s="47"/>
      <c r="P14" s="40" t="str">
        <f>IF(M14="","",LOOKUP(IF(M14-DATEVALUE(YEAR(M14)&amp;"/"&amp;"4/2")&lt;0,IF(MONTH($N$1)&lt;4,YEAR($N$1)-YEAR(M14),YEAR($N$1)-YEAR(M14)+1),IF(MONTH($N$1)&lt;4,YEAR($N$1)-YEAR(M14)-1,YEAR($N$1)-YEAR(M14))),'1階級番号(4月～9月)'!$A:$A,'1階級番号(4月～9月)'!$B:$B))</f>
        <v/>
      </c>
      <c r="Q14" s="48" t="str">
        <f t="shared" si="0"/>
        <v/>
      </c>
      <c r="R14" s="37" t="e">
        <f>VLOOKUP(G14,'1階級番号(4月～9月)'!$D:$L,3,FALSE)</f>
        <v>#N/A</v>
      </c>
      <c r="S14" s="38" t="e">
        <f>VLOOKUP(G14,'1階級番号(4月～9月)'!$D:$L,4,FALSE)</f>
        <v>#N/A</v>
      </c>
      <c r="T14" s="38" t="e">
        <f>VLOOKUP(G14,'1階級番号(4月～9月)'!$D:$L,5,FALSE)</f>
        <v>#N/A</v>
      </c>
      <c r="U14" s="38" t="e">
        <f>VLOOKUP(G14,'1階級番号(4月～9月)'!$D:$L,6,FALSE)</f>
        <v>#N/A</v>
      </c>
      <c r="V14" s="38" t="e">
        <f>VLOOKUP(G14,'1階級番号(4月～9月)'!$D:$L,7,FALSE)</f>
        <v>#N/A</v>
      </c>
      <c r="W14" s="38" t="e">
        <f>VLOOKUP(G14,'1階級番号(4月～9月)'!$D:$L,8,FALSE)</f>
        <v>#N/A</v>
      </c>
      <c r="X14" s="38" t="e">
        <f>VLOOKUP(G14,'1階級番号(4月～9月)'!$D:$L,9,FALSE)</f>
        <v>#N/A</v>
      </c>
    </row>
    <row r="15" spans="1:24" ht="24.75" customHeight="1">
      <c r="A15" s="39">
        <v>2</v>
      </c>
      <c r="B15" s="40">
        <f t="shared" si="1"/>
        <v>0</v>
      </c>
      <c r="C15" s="40">
        <f t="shared" si="2"/>
        <v>0</v>
      </c>
      <c r="D15" s="40" t="str">
        <f>IF(G15="","",VLOOKUP(B15,'1階級番号(4月～9月)'!$D:$E,2,FALSE))</f>
        <v/>
      </c>
      <c r="E15" s="41"/>
      <c r="F15" s="42"/>
      <c r="G15" s="43"/>
      <c r="H15" s="43"/>
      <c r="I15" s="44"/>
      <c r="J15" s="44"/>
      <c r="K15" s="44"/>
      <c r="L15" s="43"/>
      <c r="M15" s="45"/>
      <c r="N15" s="46"/>
      <c r="O15" s="47"/>
      <c r="P15" s="40" t="str">
        <f>IF(M15="","",LOOKUP(IF(M15-DATEVALUE(YEAR(M15)&amp;"/"&amp;"4/2")&lt;0,IF(MONTH($N$1)&lt;4,YEAR($N$1)-YEAR(M15),YEAR($N$1)-YEAR(M15)+1),IF(MONTH($N$1)&lt;4,YEAR($N$1)-YEAR(M15)-1,YEAR($N$1)-YEAR(M15))),'1階級番号(4月～9月)'!$A:$A,'1階級番号(4月～9月)'!$B:$B))</f>
        <v/>
      </c>
      <c r="Q15" s="48" t="str">
        <f t="shared" si="0"/>
        <v/>
      </c>
      <c r="R15" s="37" t="e">
        <f>VLOOKUP(G15,'1階級番号(4月～9月)'!$D:$L,3,FALSE)</f>
        <v>#N/A</v>
      </c>
      <c r="S15" s="38" t="e">
        <f>VLOOKUP(G15,'1階級番号(4月～9月)'!$D:$L,4,FALSE)</f>
        <v>#N/A</v>
      </c>
      <c r="T15" s="38" t="e">
        <f>VLOOKUP(G15,'1階級番号(4月～9月)'!$D:$L,5,FALSE)</f>
        <v>#N/A</v>
      </c>
      <c r="U15" s="38" t="e">
        <f>VLOOKUP(G15,'1階級番号(4月～9月)'!$D:$L,6,FALSE)</f>
        <v>#N/A</v>
      </c>
      <c r="V15" s="38" t="e">
        <f>VLOOKUP(G15,'1階級番号(4月～9月)'!$D:$L,7,FALSE)</f>
        <v>#N/A</v>
      </c>
      <c r="W15" s="38" t="e">
        <f>VLOOKUP(G15,'1階級番号(4月～9月)'!$D:$L,8,FALSE)</f>
        <v>#N/A</v>
      </c>
      <c r="X15" s="38" t="e">
        <f>VLOOKUP(G15,'1階級番号(4月～9月)'!$D:$L,9,FALSE)</f>
        <v>#N/A</v>
      </c>
    </row>
    <row r="16" spans="1:24" ht="24.75" customHeight="1">
      <c r="A16" s="39">
        <v>3</v>
      </c>
      <c r="B16" s="40">
        <f t="shared" si="1"/>
        <v>0</v>
      </c>
      <c r="C16" s="40">
        <f t="shared" si="2"/>
        <v>0</v>
      </c>
      <c r="D16" s="40" t="str">
        <f>IF(G16="","",VLOOKUP(B16,'1階級番号(4月～9月)'!$D:$E,2,FALSE))</f>
        <v/>
      </c>
      <c r="E16" s="41"/>
      <c r="F16" s="42"/>
      <c r="G16" s="43"/>
      <c r="H16" s="43"/>
      <c r="I16" s="44"/>
      <c r="J16" s="44"/>
      <c r="K16" s="44"/>
      <c r="L16" s="43"/>
      <c r="M16" s="45"/>
      <c r="N16" s="46"/>
      <c r="O16" s="47"/>
      <c r="P16" s="40" t="str">
        <f>IF(M16="","",LOOKUP(IF(M16-DATEVALUE(YEAR(M16)&amp;"/"&amp;"4/2")&lt;0,IF(MONTH($N$1)&lt;4,YEAR($N$1)-YEAR(M16),YEAR($N$1)-YEAR(M16)+1),IF(MONTH($N$1)&lt;4,YEAR($N$1)-YEAR(M16)-1,YEAR($N$1)-YEAR(M16))),'1階級番号(4月～9月)'!$A:$A,'1階級番号(4月～9月)'!$B:$B))</f>
        <v/>
      </c>
      <c r="Q16" s="48" t="str">
        <f t="shared" si="0"/>
        <v/>
      </c>
      <c r="R16" s="37" t="e">
        <f>VLOOKUP(G16,'1階級番号(4月～9月)'!$D:$L,3,FALSE)</f>
        <v>#N/A</v>
      </c>
      <c r="S16" s="38" t="e">
        <f>VLOOKUP(G16,'1階級番号(4月～9月)'!$D:$L,4,FALSE)</f>
        <v>#N/A</v>
      </c>
      <c r="T16" s="38" t="e">
        <f>VLOOKUP(G16,'1階級番号(4月～9月)'!$D:$L,5,FALSE)</f>
        <v>#N/A</v>
      </c>
      <c r="U16" s="38" t="e">
        <f>VLOOKUP(G16,'1階級番号(4月～9月)'!$D:$L,6,FALSE)</f>
        <v>#N/A</v>
      </c>
      <c r="V16" s="38" t="e">
        <f>VLOOKUP(G16,'1階級番号(4月～9月)'!$D:$L,7,FALSE)</f>
        <v>#N/A</v>
      </c>
      <c r="W16" s="38" t="e">
        <f>VLOOKUP(G16,'1階級番号(4月～9月)'!$D:$L,8,FALSE)</f>
        <v>#N/A</v>
      </c>
      <c r="X16" s="38" t="e">
        <f>VLOOKUP(G16,'1階級番号(4月～9月)'!$D:$L,9,FALSE)</f>
        <v>#N/A</v>
      </c>
    </row>
    <row r="17" spans="1:24" ht="24.75" customHeight="1">
      <c r="A17" s="39">
        <v>4</v>
      </c>
      <c r="B17" s="40">
        <f t="shared" si="1"/>
        <v>0</v>
      </c>
      <c r="C17" s="40">
        <f t="shared" si="2"/>
        <v>0</v>
      </c>
      <c r="D17" s="40" t="str">
        <f>IF(G17="","",VLOOKUP(B17,'1階級番号(4月～9月)'!$D:$E,2,FALSE))</f>
        <v/>
      </c>
      <c r="E17" s="41"/>
      <c r="F17" s="42"/>
      <c r="G17" s="43"/>
      <c r="H17" s="43"/>
      <c r="I17" s="44"/>
      <c r="J17" s="44"/>
      <c r="K17" s="44"/>
      <c r="L17" s="43"/>
      <c r="M17" s="45"/>
      <c r="N17" s="46"/>
      <c r="O17" s="47"/>
      <c r="P17" s="40" t="str">
        <f>IF(M17="","",LOOKUP(IF(M17-DATEVALUE(YEAR(M17)&amp;"/"&amp;"4/2")&lt;0,IF(MONTH($N$1)&lt;4,YEAR($N$1)-YEAR(M17),YEAR($N$1)-YEAR(M17)+1),IF(MONTH($N$1)&lt;4,YEAR($N$1)-YEAR(M17)-1,YEAR($N$1)-YEAR(M17))),'1階級番号(4月～9月)'!$A:$A,'1階級番号(4月～9月)'!$B:$B))</f>
        <v/>
      </c>
      <c r="Q17" s="48" t="str">
        <f t="shared" si="0"/>
        <v/>
      </c>
      <c r="R17" s="37" t="e">
        <f>VLOOKUP(G17,'1階級番号(4月～9月)'!$D:$L,3,FALSE)</f>
        <v>#N/A</v>
      </c>
      <c r="S17" s="38" t="e">
        <f>VLOOKUP(G17,'1階級番号(4月～9月)'!$D:$L,4,FALSE)</f>
        <v>#N/A</v>
      </c>
      <c r="T17" s="38" t="e">
        <f>VLOOKUP(G17,'1階級番号(4月～9月)'!$D:$L,5,FALSE)</f>
        <v>#N/A</v>
      </c>
      <c r="U17" s="38" t="e">
        <f>VLOOKUP(G17,'1階級番号(4月～9月)'!$D:$L,6,FALSE)</f>
        <v>#N/A</v>
      </c>
      <c r="V17" s="38" t="e">
        <f>VLOOKUP(G17,'1階級番号(4月～9月)'!$D:$L,7,FALSE)</f>
        <v>#N/A</v>
      </c>
      <c r="W17" s="38" t="e">
        <f>VLOOKUP(G17,'1階級番号(4月～9月)'!$D:$L,8,FALSE)</f>
        <v>#N/A</v>
      </c>
      <c r="X17" s="38" t="e">
        <f>VLOOKUP(G17,'1階級番号(4月～9月)'!$D:$L,9,FALSE)</f>
        <v>#N/A</v>
      </c>
    </row>
    <row r="18" spans="1:24" ht="24.75" customHeight="1">
      <c r="A18" s="39">
        <v>5</v>
      </c>
      <c r="B18" s="40">
        <f t="shared" si="1"/>
        <v>0</v>
      </c>
      <c r="C18" s="40">
        <f t="shared" si="2"/>
        <v>0</v>
      </c>
      <c r="D18" s="40" t="str">
        <f>IF(G18="","",VLOOKUP(B18,'1階級番号(4月～9月)'!$D:$E,2,FALSE))</f>
        <v/>
      </c>
      <c r="E18" s="41"/>
      <c r="F18" s="42"/>
      <c r="G18" s="43"/>
      <c r="H18" s="43"/>
      <c r="I18" s="44"/>
      <c r="J18" s="44"/>
      <c r="K18" s="44"/>
      <c r="L18" s="43"/>
      <c r="M18" s="45"/>
      <c r="N18" s="46"/>
      <c r="O18" s="47"/>
      <c r="P18" s="40" t="str">
        <f>IF(M18="","",LOOKUP(IF(M18-DATEVALUE(YEAR(M18)&amp;"/"&amp;"4/2")&lt;0,IF(MONTH($N$1)&lt;4,YEAR($N$1)-YEAR(M18),YEAR($N$1)-YEAR(M18)+1),IF(MONTH($N$1)&lt;4,YEAR($N$1)-YEAR(M18)-1,YEAR($N$1)-YEAR(M18))),'1階級番号(4月～9月)'!$A:$A,'1階級番号(4月～9月)'!$B:$B))</f>
        <v/>
      </c>
      <c r="Q18" s="48" t="str">
        <f t="shared" si="0"/>
        <v/>
      </c>
      <c r="R18" s="37" t="e">
        <f>VLOOKUP(G18,'1階級番号(4月～9月)'!$D:$L,3,FALSE)</f>
        <v>#N/A</v>
      </c>
      <c r="S18" s="38" t="e">
        <f>VLOOKUP(G18,'1階級番号(4月～9月)'!$D:$L,4,FALSE)</f>
        <v>#N/A</v>
      </c>
      <c r="T18" s="38" t="e">
        <f>VLOOKUP(G18,'1階級番号(4月～9月)'!$D:$L,5,FALSE)</f>
        <v>#N/A</v>
      </c>
      <c r="U18" s="38" t="e">
        <f>VLOOKUP(G18,'1階級番号(4月～9月)'!$D:$L,6,FALSE)</f>
        <v>#N/A</v>
      </c>
      <c r="V18" s="38" t="e">
        <f>VLOOKUP(G18,'1階級番号(4月～9月)'!$D:$L,7,FALSE)</f>
        <v>#N/A</v>
      </c>
      <c r="W18" s="38" t="e">
        <f>VLOOKUP(G18,'1階級番号(4月～9月)'!$D:$L,8,FALSE)</f>
        <v>#N/A</v>
      </c>
      <c r="X18" s="38" t="e">
        <f>VLOOKUP(G18,'1階級番号(4月～9月)'!$D:$L,9,FALSE)</f>
        <v>#N/A</v>
      </c>
    </row>
    <row r="19" spans="1:24" ht="24.75" customHeight="1">
      <c r="A19" s="39">
        <v>6</v>
      </c>
      <c r="B19" s="40">
        <f t="shared" si="1"/>
        <v>0</v>
      </c>
      <c r="C19" s="40">
        <f t="shared" si="2"/>
        <v>0</v>
      </c>
      <c r="D19" s="40" t="str">
        <f>IF(G19="","",VLOOKUP(B19,'1階級番号(4月～9月)'!$D:$E,2,FALSE))</f>
        <v/>
      </c>
      <c r="E19" s="41"/>
      <c r="F19" s="42"/>
      <c r="G19" s="43"/>
      <c r="H19" s="43"/>
      <c r="I19" s="44"/>
      <c r="J19" s="44"/>
      <c r="K19" s="44"/>
      <c r="L19" s="43"/>
      <c r="M19" s="45"/>
      <c r="N19" s="46"/>
      <c r="O19" s="47"/>
      <c r="P19" s="40" t="str">
        <f>IF(M19="","",LOOKUP(IF(M19-DATEVALUE(YEAR(M19)&amp;"/"&amp;"4/2")&lt;0,IF(MONTH($N$1)&lt;4,YEAR($N$1)-YEAR(M19),YEAR($N$1)-YEAR(M19)+1),IF(MONTH($N$1)&lt;4,YEAR($N$1)-YEAR(M19)-1,YEAR($N$1)-YEAR(M19))),'1階級番号(4月～9月)'!$A:$A,'1階級番号(4月～9月)'!$B:$B))</f>
        <v/>
      </c>
      <c r="Q19" s="48" t="str">
        <f t="shared" si="0"/>
        <v/>
      </c>
      <c r="R19" s="37" t="e">
        <f>VLOOKUP(G19,'1階級番号(4月～9月)'!$D:$L,3,FALSE)</f>
        <v>#N/A</v>
      </c>
      <c r="S19" s="38" t="e">
        <f>VLOOKUP(G19,'1階級番号(4月～9月)'!$D:$L,4,FALSE)</f>
        <v>#N/A</v>
      </c>
      <c r="T19" s="38" t="e">
        <f>VLOOKUP(G19,'1階級番号(4月～9月)'!$D:$L,5,FALSE)</f>
        <v>#N/A</v>
      </c>
      <c r="U19" s="38" t="e">
        <f>VLOOKUP(G19,'1階級番号(4月～9月)'!$D:$L,6,FALSE)</f>
        <v>#N/A</v>
      </c>
      <c r="V19" s="38" t="e">
        <f>VLOOKUP(G19,'1階級番号(4月～9月)'!$D:$L,7,FALSE)</f>
        <v>#N/A</v>
      </c>
      <c r="W19" s="38" t="e">
        <f>VLOOKUP(G19,'1階級番号(4月～9月)'!$D:$L,8,FALSE)</f>
        <v>#N/A</v>
      </c>
      <c r="X19" s="38" t="e">
        <f>VLOOKUP(G19,'1階級番号(4月～9月)'!$D:$L,9,FALSE)</f>
        <v>#N/A</v>
      </c>
    </row>
    <row r="20" spans="1:24" ht="24.75" customHeight="1">
      <c r="A20" s="39">
        <v>7</v>
      </c>
      <c r="B20" s="40">
        <f t="shared" si="1"/>
        <v>0</v>
      </c>
      <c r="C20" s="40">
        <f t="shared" si="2"/>
        <v>0</v>
      </c>
      <c r="D20" s="40" t="str">
        <f>IF(G20="","",VLOOKUP(B20,'1階級番号(4月～9月)'!$D:$E,2,FALSE))</f>
        <v/>
      </c>
      <c r="E20" s="41"/>
      <c r="F20" s="42"/>
      <c r="G20" s="43"/>
      <c r="H20" s="43"/>
      <c r="I20" s="44"/>
      <c r="J20" s="44"/>
      <c r="K20" s="44"/>
      <c r="L20" s="43"/>
      <c r="M20" s="43"/>
      <c r="N20" s="46"/>
      <c r="O20" s="47"/>
      <c r="P20" s="40" t="str">
        <f>IF(M20="","",LOOKUP(IF(M20-DATEVALUE(YEAR(M20)&amp;"/"&amp;"4/2")&lt;0,IF(MONTH($N$1)&lt;4,YEAR($N$1)-YEAR(M20),YEAR($N$1)-YEAR(M20)+1),IF(MONTH($N$1)&lt;4,YEAR($N$1)-YEAR(M20)-1,YEAR($N$1)-YEAR(M20))),'1階級番号(4月～9月)'!$A:$A,'1階級番号(4月～9月)'!$B:$B))</f>
        <v/>
      </c>
      <c r="Q20" s="48" t="str">
        <f t="shared" si="0"/>
        <v/>
      </c>
      <c r="R20" s="37" t="e">
        <f>VLOOKUP(G20,'1階級番号(4月～9月)'!$D:$L,3,FALSE)</f>
        <v>#N/A</v>
      </c>
      <c r="S20" s="38" t="e">
        <f>VLOOKUP(G20,'1階級番号(4月～9月)'!$D:$L,4,FALSE)</f>
        <v>#N/A</v>
      </c>
      <c r="T20" s="38" t="e">
        <f>VLOOKUP(G20,'1階級番号(4月～9月)'!$D:$L,5,FALSE)</f>
        <v>#N/A</v>
      </c>
      <c r="U20" s="38" t="e">
        <f>VLOOKUP(G20,'1階級番号(4月～9月)'!$D:$L,6,FALSE)</f>
        <v>#N/A</v>
      </c>
      <c r="V20" s="38" t="e">
        <f>VLOOKUP(G20,'1階級番号(4月～9月)'!$D:$L,7,FALSE)</f>
        <v>#N/A</v>
      </c>
      <c r="W20" s="38" t="e">
        <f>VLOOKUP(G20,'1階級番号(4月～9月)'!$D:$L,8,FALSE)</f>
        <v>#N/A</v>
      </c>
      <c r="X20" s="38" t="e">
        <f>VLOOKUP(G20,'1階級番号(4月～9月)'!$D:$L,9,FALSE)</f>
        <v>#N/A</v>
      </c>
    </row>
    <row r="21" spans="1:24" ht="24.75" customHeight="1">
      <c r="A21" s="39">
        <v>8</v>
      </c>
      <c r="B21" s="40">
        <f t="shared" si="1"/>
        <v>0</v>
      </c>
      <c r="C21" s="40">
        <f t="shared" si="2"/>
        <v>0</v>
      </c>
      <c r="D21" s="40" t="str">
        <f>IF(G21="","",VLOOKUP(B21,'1階級番号(4月～9月)'!$D:$E,2,FALSE))</f>
        <v/>
      </c>
      <c r="E21" s="41"/>
      <c r="F21" s="42"/>
      <c r="G21" s="43"/>
      <c r="H21" s="43"/>
      <c r="I21" s="44"/>
      <c r="J21" s="44"/>
      <c r="K21" s="44"/>
      <c r="L21" s="43"/>
      <c r="M21" s="43"/>
      <c r="N21" s="46"/>
      <c r="O21" s="47"/>
      <c r="P21" s="40" t="str">
        <f>IF(M21="","",LOOKUP(IF(M21-DATEVALUE(YEAR(M21)&amp;"/"&amp;"4/2")&lt;0,IF(MONTH($N$1)&lt;4,YEAR($N$1)-YEAR(M21),YEAR($N$1)-YEAR(M21)+1),IF(MONTH($N$1)&lt;4,YEAR($N$1)-YEAR(M21)-1,YEAR($N$1)-YEAR(M21))),'1階級番号(4月～9月)'!$A:$A,'1階級番号(4月～9月)'!$B:$B))</f>
        <v/>
      </c>
      <c r="Q21" s="48" t="str">
        <f t="shared" si="0"/>
        <v/>
      </c>
      <c r="R21" s="37" t="e">
        <f>VLOOKUP(G21,'1階級番号(4月～9月)'!$D:$L,3,FALSE)</f>
        <v>#N/A</v>
      </c>
      <c r="S21" s="38" t="e">
        <f>VLOOKUP(G21,'1階級番号(4月～9月)'!$D:$L,4,FALSE)</f>
        <v>#N/A</v>
      </c>
      <c r="T21" s="38" t="e">
        <f>VLOOKUP(G21,'1階級番号(4月～9月)'!$D:$L,5,FALSE)</f>
        <v>#N/A</v>
      </c>
      <c r="U21" s="38" t="e">
        <f>VLOOKUP(G21,'1階級番号(4月～9月)'!$D:$L,6,FALSE)</f>
        <v>#N/A</v>
      </c>
      <c r="V21" s="38" t="e">
        <f>VLOOKUP(G21,'1階級番号(4月～9月)'!$D:$L,7,FALSE)</f>
        <v>#N/A</v>
      </c>
      <c r="W21" s="38" t="e">
        <f>VLOOKUP(G21,'1階級番号(4月～9月)'!$D:$L,8,FALSE)</f>
        <v>#N/A</v>
      </c>
      <c r="X21" s="38" t="e">
        <f>VLOOKUP(G21,'1階級番号(4月～9月)'!$D:$L,9,FALSE)</f>
        <v>#N/A</v>
      </c>
    </row>
    <row r="22" spans="1:24" ht="24.75" customHeight="1">
      <c r="A22" s="39">
        <v>9</v>
      </c>
      <c r="B22" s="40">
        <f t="shared" si="1"/>
        <v>0</v>
      </c>
      <c r="C22" s="40">
        <f t="shared" si="2"/>
        <v>0</v>
      </c>
      <c r="D22" s="40" t="str">
        <f>IF(G22="","",VLOOKUP(B22,'1階級番号(4月～9月)'!$D:$E,2,FALSE))</f>
        <v/>
      </c>
      <c r="E22" s="41"/>
      <c r="F22" s="42"/>
      <c r="G22" s="43"/>
      <c r="H22" s="43"/>
      <c r="I22" s="44"/>
      <c r="J22" s="44"/>
      <c r="K22" s="44"/>
      <c r="L22" s="43"/>
      <c r="M22" s="43"/>
      <c r="N22" s="46"/>
      <c r="O22" s="47"/>
      <c r="P22" s="40" t="str">
        <f>IF(M22="","",LOOKUP(IF(M22-DATEVALUE(YEAR(M22)&amp;"/"&amp;"4/2")&lt;0,IF(MONTH($N$1)&lt;4,YEAR($N$1)-YEAR(M22),YEAR($N$1)-YEAR(M22)+1),IF(MONTH($N$1)&lt;4,YEAR($N$1)-YEAR(M22)-1,YEAR($N$1)-YEAR(M22))),'1階級番号(4月～9月)'!$A:$A,'1階級番号(4月～9月)'!$B:$B))</f>
        <v/>
      </c>
      <c r="Q22" s="48" t="str">
        <f t="shared" si="0"/>
        <v/>
      </c>
      <c r="R22" s="37" t="e">
        <f>VLOOKUP(G22,'1階級番号(4月～9月)'!$D:$L,3,FALSE)</f>
        <v>#N/A</v>
      </c>
      <c r="S22" s="38" t="e">
        <f>VLOOKUP(G22,'1階級番号(4月～9月)'!$D:$L,4,FALSE)</f>
        <v>#N/A</v>
      </c>
      <c r="T22" s="38" t="e">
        <f>VLOOKUP(G22,'1階級番号(4月～9月)'!$D:$L,5,FALSE)</f>
        <v>#N/A</v>
      </c>
      <c r="U22" s="38" t="e">
        <f>VLOOKUP(G22,'1階級番号(4月～9月)'!$D:$L,6,FALSE)</f>
        <v>#N/A</v>
      </c>
      <c r="V22" s="38" t="e">
        <f>VLOOKUP(G22,'1階級番号(4月～9月)'!$D:$L,7,FALSE)</f>
        <v>#N/A</v>
      </c>
      <c r="W22" s="38" t="e">
        <f>VLOOKUP(G22,'1階級番号(4月～9月)'!$D:$L,8,FALSE)</f>
        <v>#N/A</v>
      </c>
      <c r="X22" s="38" t="e">
        <f>VLOOKUP(G22,'1階級番号(4月～9月)'!$D:$L,9,FALSE)</f>
        <v>#N/A</v>
      </c>
    </row>
    <row r="23" spans="1:24" ht="24.75" customHeight="1">
      <c r="A23" s="39">
        <v>10</v>
      </c>
      <c r="B23" s="40">
        <f t="shared" si="1"/>
        <v>0</v>
      </c>
      <c r="C23" s="40">
        <f t="shared" si="2"/>
        <v>0</v>
      </c>
      <c r="D23" s="40" t="str">
        <f>IF(G23="","",VLOOKUP(B23,'1階級番号(4月～9月)'!$D:$E,2,FALSE))</f>
        <v/>
      </c>
      <c r="E23" s="41"/>
      <c r="F23" s="42"/>
      <c r="G23" s="43"/>
      <c r="H23" s="43"/>
      <c r="I23" s="44"/>
      <c r="J23" s="44"/>
      <c r="K23" s="44"/>
      <c r="L23" s="43"/>
      <c r="M23" s="43"/>
      <c r="N23" s="46"/>
      <c r="O23" s="47"/>
      <c r="P23" s="40" t="str">
        <f>IF(M23="","",LOOKUP(IF(M23-DATEVALUE(YEAR(M23)&amp;"/"&amp;"4/2")&lt;0,IF(MONTH($N$1)&lt;4,YEAR($N$1)-YEAR(M23),YEAR($N$1)-YEAR(M23)+1),IF(MONTH($N$1)&lt;4,YEAR($N$1)-YEAR(M23)-1,YEAR($N$1)-YEAR(M23))),'1階級番号(4月～9月)'!$A:$A,'1階級番号(4月～9月)'!$B:$B))</f>
        <v/>
      </c>
      <c r="Q23" s="48" t="str">
        <f t="shared" si="0"/>
        <v/>
      </c>
      <c r="R23" s="37" t="e">
        <f>VLOOKUP(G23,'1階級番号(4月～9月)'!$D:$L,3,FALSE)</f>
        <v>#N/A</v>
      </c>
      <c r="S23" s="38" t="e">
        <f>VLOOKUP(G23,'1階級番号(4月～9月)'!$D:$L,4,FALSE)</f>
        <v>#N/A</v>
      </c>
      <c r="T23" s="38" t="e">
        <f>VLOOKUP(G23,'1階級番号(4月～9月)'!$D:$L,5,FALSE)</f>
        <v>#N/A</v>
      </c>
      <c r="U23" s="38" t="e">
        <f>VLOOKUP(G23,'1階級番号(4月～9月)'!$D:$L,6,FALSE)</f>
        <v>#N/A</v>
      </c>
      <c r="V23" s="38" t="e">
        <f>VLOOKUP(G23,'1階級番号(4月～9月)'!$D:$L,7,FALSE)</f>
        <v>#N/A</v>
      </c>
      <c r="W23" s="38" t="e">
        <f>VLOOKUP(G23,'1階級番号(4月～9月)'!$D:$L,8,FALSE)</f>
        <v>#N/A</v>
      </c>
      <c r="X23" s="38" t="e">
        <f>VLOOKUP(G23,'1階級番号(4月～9月)'!$D:$L,9,FALSE)</f>
        <v>#N/A</v>
      </c>
    </row>
    <row r="24" spans="1:24" ht="24.75" customHeight="1">
      <c r="A24" s="39">
        <v>11</v>
      </c>
      <c r="B24" s="40">
        <f t="shared" si="1"/>
        <v>0</v>
      </c>
      <c r="C24" s="40">
        <f t="shared" si="2"/>
        <v>0</v>
      </c>
      <c r="D24" s="40" t="str">
        <f>IF(G24="","",VLOOKUP(B24,'1階級番号(4月～9月)'!$D:$E,2,FALSE))</f>
        <v/>
      </c>
      <c r="E24" s="41"/>
      <c r="F24" s="42"/>
      <c r="G24" s="43"/>
      <c r="H24" s="43"/>
      <c r="I24" s="44"/>
      <c r="J24" s="44"/>
      <c r="K24" s="44"/>
      <c r="L24" s="43"/>
      <c r="M24" s="43"/>
      <c r="N24" s="46"/>
      <c r="O24" s="47"/>
      <c r="P24" s="40" t="str">
        <f>IF(M24="","",LOOKUP(IF(M24-DATEVALUE(YEAR(M24)&amp;"/"&amp;"4/2")&lt;0,IF(MONTH($N$1)&lt;4,YEAR($N$1)-YEAR(M24),YEAR($N$1)-YEAR(M24)+1),IF(MONTH($N$1)&lt;4,YEAR($N$1)-YEAR(M24)-1,YEAR($N$1)-YEAR(M24))),'1階級番号(4月～9月)'!$A:$A,'1階級番号(4月～9月)'!$B:$B))</f>
        <v/>
      </c>
      <c r="Q24" s="48" t="str">
        <f t="shared" si="0"/>
        <v/>
      </c>
      <c r="R24" s="37" t="e">
        <f>VLOOKUP(G24,'1階級番号(4月～9月)'!$D:$L,3,FALSE)</f>
        <v>#N/A</v>
      </c>
      <c r="S24" s="38" t="e">
        <f>VLOOKUP(G24,'1階級番号(4月～9月)'!$D:$L,4,FALSE)</f>
        <v>#N/A</v>
      </c>
      <c r="T24" s="38" t="e">
        <f>VLOOKUP(G24,'1階級番号(4月～9月)'!$D:$L,5,FALSE)</f>
        <v>#N/A</v>
      </c>
      <c r="U24" s="38" t="e">
        <f>VLOOKUP(G24,'1階級番号(4月～9月)'!$D:$L,6,FALSE)</f>
        <v>#N/A</v>
      </c>
      <c r="V24" s="38" t="e">
        <f>VLOOKUP(G24,'1階級番号(4月～9月)'!$D:$L,7,FALSE)</f>
        <v>#N/A</v>
      </c>
      <c r="W24" s="38" t="e">
        <f>VLOOKUP(G24,'1階級番号(4月～9月)'!$D:$L,8,FALSE)</f>
        <v>#N/A</v>
      </c>
      <c r="X24" s="38" t="e">
        <f>VLOOKUP(G24,'1階級番号(4月～9月)'!$D:$L,9,FALSE)</f>
        <v>#N/A</v>
      </c>
    </row>
    <row r="25" spans="1:24" ht="24.75" customHeight="1">
      <c r="A25" s="39">
        <v>12</v>
      </c>
      <c r="B25" s="40">
        <f t="shared" si="1"/>
        <v>0</v>
      </c>
      <c r="C25" s="40">
        <f t="shared" si="2"/>
        <v>0</v>
      </c>
      <c r="D25" s="40" t="str">
        <f>IF(G25="","",VLOOKUP(B25,'1階級番号(4月～9月)'!$D:$E,2,FALSE))</f>
        <v/>
      </c>
      <c r="E25" s="41"/>
      <c r="F25" s="42"/>
      <c r="G25" s="43"/>
      <c r="H25" s="43"/>
      <c r="I25" s="44"/>
      <c r="J25" s="44"/>
      <c r="K25" s="44"/>
      <c r="L25" s="43"/>
      <c r="M25" s="43"/>
      <c r="N25" s="46"/>
      <c r="O25" s="47"/>
      <c r="P25" s="40" t="str">
        <f>IF(M25="","",LOOKUP(IF(M25-DATEVALUE(YEAR(M25)&amp;"/"&amp;"4/2")&lt;0,IF(MONTH($N$1)&lt;4,YEAR($N$1)-YEAR(M25),YEAR($N$1)-YEAR(M25)+1),IF(MONTH($N$1)&lt;4,YEAR($N$1)-YEAR(M25)-1,YEAR($N$1)-YEAR(M25))),'1階級番号(4月～9月)'!$A:$A,'1階級番号(4月～9月)'!$B:$B))</f>
        <v/>
      </c>
      <c r="Q25" s="48" t="str">
        <f t="shared" si="0"/>
        <v/>
      </c>
      <c r="R25" s="37" t="e">
        <f>VLOOKUP(G25,'1階級番号(4月～9月)'!$D:$L,3,FALSE)</f>
        <v>#N/A</v>
      </c>
      <c r="S25" s="38" t="e">
        <f>VLOOKUP(G25,'1階級番号(4月～9月)'!$D:$L,4,FALSE)</f>
        <v>#N/A</v>
      </c>
      <c r="T25" s="38" t="e">
        <f>VLOOKUP(G25,'1階級番号(4月～9月)'!$D:$L,5,FALSE)</f>
        <v>#N/A</v>
      </c>
      <c r="U25" s="38" t="e">
        <f>VLOOKUP(G25,'1階級番号(4月～9月)'!$D:$L,6,FALSE)</f>
        <v>#N/A</v>
      </c>
      <c r="V25" s="38" t="e">
        <f>VLOOKUP(G25,'1階級番号(4月～9月)'!$D:$L,7,FALSE)</f>
        <v>#N/A</v>
      </c>
      <c r="W25" s="38" t="e">
        <f>VLOOKUP(G25,'1階級番号(4月～9月)'!$D:$L,8,FALSE)</f>
        <v>#N/A</v>
      </c>
      <c r="X25" s="38" t="e">
        <f>VLOOKUP(G25,'1階級番号(4月～9月)'!$D:$L,9,FALSE)</f>
        <v>#N/A</v>
      </c>
    </row>
    <row r="26" spans="1:24" ht="24.75" customHeight="1">
      <c r="A26" s="39">
        <v>13</v>
      </c>
      <c r="B26" s="40">
        <f t="shared" si="1"/>
        <v>0</v>
      </c>
      <c r="C26" s="40">
        <f t="shared" si="2"/>
        <v>0</v>
      </c>
      <c r="D26" s="40" t="str">
        <f>IF(G26="","",VLOOKUP(B26,'1階級番号(4月～9月)'!$D:$E,2,FALSE))</f>
        <v/>
      </c>
      <c r="E26" s="41"/>
      <c r="F26" s="42"/>
      <c r="G26" s="43"/>
      <c r="H26" s="43"/>
      <c r="I26" s="44"/>
      <c r="J26" s="44"/>
      <c r="K26" s="44"/>
      <c r="L26" s="43"/>
      <c r="M26" s="43"/>
      <c r="N26" s="46"/>
      <c r="O26" s="47"/>
      <c r="P26" s="40" t="str">
        <f>IF(M26="","",LOOKUP(IF(M26-DATEVALUE(YEAR(M26)&amp;"/"&amp;"4/2")&lt;0,IF(MONTH($N$1)&lt;4,YEAR($N$1)-YEAR(M26),YEAR($N$1)-YEAR(M26)+1),IF(MONTH($N$1)&lt;4,YEAR($N$1)-YEAR(M26)-1,YEAR($N$1)-YEAR(M26))),'1階級番号(4月～9月)'!$A:$A,'1階級番号(4月～9月)'!$B:$B))</f>
        <v/>
      </c>
      <c r="Q26" s="48" t="str">
        <f t="shared" si="0"/>
        <v/>
      </c>
      <c r="R26" s="37" t="e">
        <f>VLOOKUP(G26,'1階級番号(4月～9月)'!$D:$L,3,FALSE)</f>
        <v>#N/A</v>
      </c>
      <c r="S26" s="38" t="e">
        <f>VLOOKUP(G26,'1階級番号(4月～9月)'!$D:$L,4,FALSE)</f>
        <v>#N/A</v>
      </c>
      <c r="T26" s="38" t="e">
        <f>VLOOKUP(G26,'1階級番号(4月～9月)'!$D:$L,5,FALSE)</f>
        <v>#N/A</v>
      </c>
      <c r="U26" s="38" t="e">
        <f>VLOOKUP(G26,'1階級番号(4月～9月)'!$D:$L,6,FALSE)</f>
        <v>#N/A</v>
      </c>
      <c r="V26" s="38" t="e">
        <f>VLOOKUP(G26,'1階級番号(4月～9月)'!$D:$L,7,FALSE)</f>
        <v>#N/A</v>
      </c>
      <c r="W26" s="38" t="e">
        <f>VLOOKUP(G26,'1階級番号(4月～9月)'!$D:$L,8,FALSE)</f>
        <v>#N/A</v>
      </c>
      <c r="X26" s="38" t="e">
        <f>VLOOKUP(G26,'1階級番号(4月～9月)'!$D:$L,9,FALSE)</f>
        <v>#N/A</v>
      </c>
    </row>
    <row r="27" spans="1:24" ht="24.75" customHeight="1">
      <c r="A27" s="39">
        <v>14</v>
      </c>
      <c r="B27" s="40">
        <f t="shared" si="1"/>
        <v>0</v>
      </c>
      <c r="C27" s="40">
        <f t="shared" si="2"/>
        <v>0</v>
      </c>
      <c r="D27" s="40" t="str">
        <f>IF(G27="","",VLOOKUP(B27,'1階級番号(4月～9月)'!$D:$E,2,FALSE))</f>
        <v/>
      </c>
      <c r="E27" s="41"/>
      <c r="F27" s="42"/>
      <c r="G27" s="43"/>
      <c r="H27" s="43"/>
      <c r="I27" s="44"/>
      <c r="J27" s="44"/>
      <c r="K27" s="44"/>
      <c r="L27" s="43"/>
      <c r="M27" s="43"/>
      <c r="N27" s="46"/>
      <c r="O27" s="47"/>
      <c r="P27" s="40" t="str">
        <f>IF(M27="","",LOOKUP(IF(M27-DATEVALUE(YEAR(M27)&amp;"/"&amp;"4/2")&lt;0,IF(MONTH($N$1)&lt;4,YEAR($N$1)-YEAR(M27),YEAR($N$1)-YEAR(M27)+1),IF(MONTH($N$1)&lt;4,YEAR($N$1)-YEAR(M27)-1,YEAR($N$1)-YEAR(M27))),'1階級番号(4月～9月)'!$A:$A,'1階級番号(4月～9月)'!$B:$B))</f>
        <v/>
      </c>
      <c r="Q27" s="48" t="str">
        <f t="shared" si="0"/>
        <v/>
      </c>
      <c r="R27" s="37" t="e">
        <f>VLOOKUP(G27,'1階級番号(4月～9月)'!$D:$L,3,FALSE)</f>
        <v>#N/A</v>
      </c>
      <c r="S27" s="38" t="e">
        <f>VLOOKUP(G27,'1階級番号(4月～9月)'!$D:$L,4,FALSE)</f>
        <v>#N/A</v>
      </c>
      <c r="T27" s="38" t="e">
        <f>VLOOKUP(G27,'1階級番号(4月～9月)'!$D:$L,5,FALSE)</f>
        <v>#N/A</v>
      </c>
      <c r="U27" s="38" t="e">
        <f>VLOOKUP(G27,'1階級番号(4月～9月)'!$D:$L,6,FALSE)</f>
        <v>#N/A</v>
      </c>
      <c r="V27" s="38" t="e">
        <f>VLOOKUP(G27,'1階級番号(4月～9月)'!$D:$L,7,FALSE)</f>
        <v>#N/A</v>
      </c>
      <c r="W27" s="38" t="e">
        <f>VLOOKUP(G27,'1階級番号(4月～9月)'!$D:$L,8,FALSE)</f>
        <v>#N/A</v>
      </c>
      <c r="X27" s="38" t="e">
        <f>VLOOKUP(G27,'1階級番号(4月～9月)'!$D:$L,9,FALSE)</f>
        <v>#N/A</v>
      </c>
    </row>
    <row r="28" spans="1:24" ht="24.75" customHeight="1">
      <c r="A28" s="39">
        <v>15</v>
      </c>
      <c r="B28" s="40">
        <f t="shared" si="1"/>
        <v>0</v>
      </c>
      <c r="C28" s="40">
        <f t="shared" si="2"/>
        <v>0</v>
      </c>
      <c r="D28" s="40" t="str">
        <f>IF(G28="","",VLOOKUP(B28,'1階級番号(4月～9月)'!$D:$E,2,FALSE))</f>
        <v/>
      </c>
      <c r="E28" s="41"/>
      <c r="F28" s="42"/>
      <c r="G28" s="43"/>
      <c r="H28" s="43"/>
      <c r="I28" s="44"/>
      <c r="J28" s="44"/>
      <c r="K28" s="44"/>
      <c r="L28" s="43"/>
      <c r="M28" s="43"/>
      <c r="N28" s="46"/>
      <c r="O28" s="47"/>
      <c r="P28" s="40" t="str">
        <f>IF(M28="","",LOOKUP(IF(M28-DATEVALUE(YEAR(M28)&amp;"/"&amp;"4/2")&lt;0,IF(MONTH($N$1)&lt;4,YEAR($N$1)-YEAR(M28),YEAR($N$1)-YEAR(M28)+1),IF(MONTH($N$1)&lt;4,YEAR($N$1)-YEAR(M28)-1,YEAR($N$1)-YEAR(M28))),'1階級番号(4月～9月)'!$A:$A,'1階級番号(4月～9月)'!$B:$B))</f>
        <v/>
      </c>
      <c r="Q28" s="48" t="str">
        <f t="shared" si="0"/>
        <v/>
      </c>
      <c r="R28" s="37" t="e">
        <f>VLOOKUP(G28,'1階級番号(4月～9月)'!$D:$L,3,FALSE)</f>
        <v>#N/A</v>
      </c>
      <c r="S28" s="38" t="e">
        <f>VLOOKUP(G28,'1階級番号(4月～9月)'!$D:$L,4,FALSE)</f>
        <v>#N/A</v>
      </c>
      <c r="T28" s="38" t="e">
        <f>VLOOKUP(G28,'1階級番号(4月～9月)'!$D:$L,5,FALSE)</f>
        <v>#N/A</v>
      </c>
      <c r="U28" s="38" t="e">
        <f>VLOOKUP(G28,'1階級番号(4月～9月)'!$D:$L,6,FALSE)</f>
        <v>#N/A</v>
      </c>
      <c r="V28" s="38" t="e">
        <f>VLOOKUP(G28,'1階級番号(4月～9月)'!$D:$L,7,FALSE)</f>
        <v>#N/A</v>
      </c>
      <c r="W28" s="38" t="e">
        <f>VLOOKUP(G28,'1階級番号(4月～9月)'!$D:$L,8,FALSE)</f>
        <v>#N/A</v>
      </c>
      <c r="X28" s="38" t="e">
        <f>VLOOKUP(G28,'1階級番号(4月～9月)'!$D:$L,9,FALSE)</f>
        <v>#N/A</v>
      </c>
    </row>
    <row r="29" spans="1:24" ht="24.75" customHeight="1">
      <c r="A29" s="39">
        <v>16</v>
      </c>
      <c r="B29" s="40">
        <f t="shared" si="1"/>
        <v>0</v>
      </c>
      <c r="C29" s="40">
        <f t="shared" si="2"/>
        <v>0</v>
      </c>
      <c r="D29" s="40" t="str">
        <f>IF(G29="","",VLOOKUP(B29,'1階級番号(4月～9月)'!$D:$E,2,FALSE))</f>
        <v/>
      </c>
      <c r="E29" s="41"/>
      <c r="F29" s="42"/>
      <c r="G29" s="43"/>
      <c r="H29" s="43"/>
      <c r="I29" s="44"/>
      <c r="J29" s="44"/>
      <c r="K29" s="44"/>
      <c r="L29" s="43"/>
      <c r="M29" s="43"/>
      <c r="N29" s="46"/>
      <c r="O29" s="47"/>
      <c r="P29" s="40" t="str">
        <f>IF(M29="","",LOOKUP(IF(M29-DATEVALUE(YEAR(M29)&amp;"/"&amp;"4/2")&lt;0,IF(MONTH($N$1)&lt;4,YEAR($N$1)-YEAR(M29),YEAR($N$1)-YEAR(M29)+1),IF(MONTH($N$1)&lt;4,YEAR($N$1)-YEAR(M29)-1,YEAR($N$1)-YEAR(M29))),'1階級番号(4月～9月)'!$A:$A,'1階級番号(4月～9月)'!$B:$B))</f>
        <v/>
      </c>
      <c r="Q29" s="48" t="str">
        <f t="shared" si="0"/>
        <v/>
      </c>
      <c r="R29" s="37" t="e">
        <f>VLOOKUP(G29,'1階級番号(4月～9月)'!$D:$L,3,FALSE)</f>
        <v>#N/A</v>
      </c>
      <c r="S29" s="38" t="e">
        <f>VLOOKUP(G29,'1階級番号(4月～9月)'!$D:$L,4,FALSE)</f>
        <v>#N/A</v>
      </c>
      <c r="T29" s="38" t="e">
        <f>VLOOKUP(G29,'1階級番号(4月～9月)'!$D:$L,5,FALSE)</f>
        <v>#N/A</v>
      </c>
      <c r="U29" s="38" t="e">
        <f>VLOOKUP(G29,'1階級番号(4月～9月)'!$D:$L,6,FALSE)</f>
        <v>#N/A</v>
      </c>
      <c r="V29" s="38" t="e">
        <f>VLOOKUP(G29,'1階級番号(4月～9月)'!$D:$L,7,FALSE)</f>
        <v>#N/A</v>
      </c>
      <c r="W29" s="38" t="e">
        <f>VLOOKUP(G29,'1階級番号(4月～9月)'!$D:$L,8,FALSE)</f>
        <v>#N/A</v>
      </c>
      <c r="X29" s="38" t="e">
        <f>VLOOKUP(G29,'1階級番号(4月～9月)'!$D:$L,9,FALSE)</f>
        <v>#N/A</v>
      </c>
    </row>
    <row r="30" spans="1:24" ht="24.75" customHeight="1">
      <c r="A30" s="39">
        <v>17</v>
      </c>
      <c r="B30" s="40">
        <f t="shared" si="1"/>
        <v>0</v>
      </c>
      <c r="C30" s="40">
        <f t="shared" si="2"/>
        <v>0</v>
      </c>
      <c r="D30" s="40" t="str">
        <f>IF(G30="","",VLOOKUP(B30,'1階級番号(4月～9月)'!$D:$E,2,FALSE))</f>
        <v/>
      </c>
      <c r="E30" s="41"/>
      <c r="F30" s="42"/>
      <c r="G30" s="43"/>
      <c r="H30" s="43"/>
      <c r="I30" s="44"/>
      <c r="J30" s="44"/>
      <c r="K30" s="44"/>
      <c r="L30" s="43"/>
      <c r="M30" s="43"/>
      <c r="N30" s="46"/>
      <c r="O30" s="47"/>
      <c r="P30" s="40" t="str">
        <f>IF(M30="","",LOOKUP(IF(M30-DATEVALUE(YEAR(M30)&amp;"/"&amp;"4/2")&lt;0,IF(MONTH($N$1)&lt;4,YEAR($N$1)-YEAR(M30),YEAR($N$1)-YEAR(M30)+1),IF(MONTH($N$1)&lt;4,YEAR($N$1)-YEAR(M30)-1,YEAR($N$1)-YEAR(M30))),'1階級番号(4月～9月)'!$A:$A,'1階級番号(4月～9月)'!$B:$B))</f>
        <v/>
      </c>
      <c r="Q30" s="48" t="str">
        <f t="shared" si="0"/>
        <v/>
      </c>
      <c r="R30" s="37" t="e">
        <f>VLOOKUP(G30,'1階級番号(4月～9月)'!$D:$L,3,FALSE)</f>
        <v>#N/A</v>
      </c>
      <c r="S30" s="38" t="e">
        <f>VLOOKUP(G30,'1階級番号(4月～9月)'!$D:$L,4,FALSE)</f>
        <v>#N/A</v>
      </c>
      <c r="T30" s="38" t="e">
        <f>VLOOKUP(G30,'1階級番号(4月～9月)'!$D:$L,5,FALSE)</f>
        <v>#N/A</v>
      </c>
      <c r="U30" s="38" t="e">
        <f>VLOOKUP(G30,'1階級番号(4月～9月)'!$D:$L,6,FALSE)</f>
        <v>#N/A</v>
      </c>
      <c r="V30" s="38" t="e">
        <f>VLOOKUP(G30,'1階級番号(4月～9月)'!$D:$L,7,FALSE)</f>
        <v>#N/A</v>
      </c>
      <c r="W30" s="38" t="e">
        <f>VLOOKUP(G30,'1階級番号(4月～9月)'!$D:$L,8,FALSE)</f>
        <v>#N/A</v>
      </c>
      <c r="X30" s="38" t="e">
        <f>VLOOKUP(G30,'1階級番号(4月～9月)'!$D:$L,9,FALSE)</f>
        <v>#N/A</v>
      </c>
    </row>
    <row r="31" spans="1:24" ht="24.75" customHeight="1">
      <c r="A31" s="39">
        <v>18</v>
      </c>
      <c r="B31" s="40">
        <f t="shared" si="1"/>
        <v>0</v>
      </c>
      <c r="C31" s="40">
        <f t="shared" si="2"/>
        <v>0</v>
      </c>
      <c r="D31" s="40" t="str">
        <f>IF(G31="","",VLOOKUP(B31,'1階級番号(4月～9月)'!$D:$E,2,FALSE))</f>
        <v/>
      </c>
      <c r="E31" s="41"/>
      <c r="F31" s="42"/>
      <c r="G31" s="43"/>
      <c r="H31" s="43"/>
      <c r="I31" s="44"/>
      <c r="J31" s="44"/>
      <c r="K31" s="44"/>
      <c r="L31" s="43"/>
      <c r="M31" s="43"/>
      <c r="N31" s="46"/>
      <c r="O31" s="47"/>
      <c r="P31" s="40" t="str">
        <f>IF(M31="","",LOOKUP(IF(M31-DATEVALUE(YEAR(M31)&amp;"/"&amp;"4/2")&lt;0,IF(MONTH($N$1)&lt;4,YEAR($N$1)-YEAR(M31),YEAR($N$1)-YEAR(M31)+1),IF(MONTH($N$1)&lt;4,YEAR($N$1)-YEAR(M31)-1,YEAR($N$1)-YEAR(M31))),'1階級番号(4月～9月)'!$A:$A,'1階級番号(4月～9月)'!$B:$B))</f>
        <v/>
      </c>
      <c r="Q31" s="48" t="str">
        <f t="shared" si="0"/>
        <v/>
      </c>
      <c r="R31" s="37" t="e">
        <f>VLOOKUP(G31,'1階級番号(4月～9月)'!$D:$L,3,FALSE)</f>
        <v>#N/A</v>
      </c>
      <c r="S31" s="38" t="e">
        <f>VLOOKUP(G31,'1階級番号(4月～9月)'!$D:$L,4,FALSE)</f>
        <v>#N/A</v>
      </c>
      <c r="T31" s="38" t="e">
        <f>VLOOKUP(G31,'1階級番号(4月～9月)'!$D:$L,5,FALSE)</f>
        <v>#N/A</v>
      </c>
      <c r="U31" s="38" t="e">
        <f>VLOOKUP(G31,'1階級番号(4月～9月)'!$D:$L,6,FALSE)</f>
        <v>#N/A</v>
      </c>
      <c r="V31" s="38" t="e">
        <f>VLOOKUP(G31,'1階級番号(4月～9月)'!$D:$L,7,FALSE)</f>
        <v>#N/A</v>
      </c>
      <c r="W31" s="38" t="e">
        <f>VLOOKUP(G31,'1階級番号(4月～9月)'!$D:$L,8,FALSE)</f>
        <v>#N/A</v>
      </c>
      <c r="X31" s="38" t="e">
        <f>VLOOKUP(G31,'1階級番号(4月～9月)'!$D:$L,9,FALSE)</f>
        <v>#N/A</v>
      </c>
    </row>
    <row r="32" spans="1:24" ht="24.75" customHeight="1">
      <c r="A32" s="39">
        <v>19</v>
      </c>
      <c r="B32" s="40">
        <f t="shared" si="1"/>
        <v>0</v>
      </c>
      <c r="C32" s="40">
        <f t="shared" si="2"/>
        <v>0</v>
      </c>
      <c r="D32" s="40" t="str">
        <f>IF(G32="","",VLOOKUP(B32,'1階級番号(4月～9月)'!$D:$E,2,FALSE))</f>
        <v/>
      </c>
      <c r="E32" s="41"/>
      <c r="F32" s="42"/>
      <c r="G32" s="43"/>
      <c r="H32" s="43"/>
      <c r="I32" s="44"/>
      <c r="J32" s="44"/>
      <c r="K32" s="44"/>
      <c r="L32" s="43"/>
      <c r="M32" s="43"/>
      <c r="N32" s="46"/>
      <c r="O32" s="47"/>
      <c r="P32" s="40" t="str">
        <f>IF(M32="","",LOOKUP(IF(M32-DATEVALUE(YEAR(M32)&amp;"/"&amp;"4/2")&lt;0,IF(MONTH($N$1)&lt;4,YEAR($N$1)-YEAR(M32),YEAR($N$1)-YEAR(M32)+1),IF(MONTH($N$1)&lt;4,YEAR($N$1)-YEAR(M32)-1,YEAR($N$1)-YEAR(M32))),'1階級番号(4月～9月)'!$A:$A,'1階級番号(4月～9月)'!$B:$B))</f>
        <v/>
      </c>
      <c r="Q32" s="48" t="str">
        <f t="shared" si="0"/>
        <v/>
      </c>
      <c r="R32" s="37" t="e">
        <f>VLOOKUP(G32,'1階級番号(4月～9月)'!$D:$L,3,FALSE)</f>
        <v>#N/A</v>
      </c>
      <c r="S32" s="38" t="e">
        <f>VLOOKUP(G32,'1階級番号(4月～9月)'!$D:$L,4,FALSE)</f>
        <v>#N/A</v>
      </c>
      <c r="T32" s="38" t="e">
        <f>VLOOKUP(G32,'1階級番号(4月～9月)'!$D:$L,5,FALSE)</f>
        <v>#N/A</v>
      </c>
      <c r="U32" s="38" t="e">
        <f>VLOOKUP(G32,'1階級番号(4月～9月)'!$D:$L,6,FALSE)</f>
        <v>#N/A</v>
      </c>
      <c r="V32" s="38" t="e">
        <f>VLOOKUP(G32,'1階級番号(4月～9月)'!$D:$L,7,FALSE)</f>
        <v>#N/A</v>
      </c>
      <c r="W32" s="38" t="e">
        <f>VLOOKUP(G32,'1階級番号(4月～9月)'!$D:$L,8,FALSE)</f>
        <v>#N/A</v>
      </c>
      <c r="X32" s="38" t="e">
        <f>VLOOKUP(G32,'1階級番号(4月～9月)'!$D:$L,9,FALSE)</f>
        <v>#N/A</v>
      </c>
    </row>
    <row r="33" spans="1:24" ht="24.75" customHeight="1">
      <c r="A33" s="39">
        <v>20</v>
      </c>
      <c r="B33" s="40">
        <f t="shared" si="1"/>
        <v>0</v>
      </c>
      <c r="C33" s="40">
        <f t="shared" si="2"/>
        <v>0</v>
      </c>
      <c r="D33" s="40" t="str">
        <f>IF(G33="","",VLOOKUP(B33,'1階級番号(4月～9月)'!$D:$E,2,FALSE))</f>
        <v/>
      </c>
      <c r="E33" s="41"/>
      <c r="F33" s="42"/>
      <c r="G33" s="43"/>
      <c r="H33" s="43"/>
      <c r="I33" s="44"/>
      <c r="J33" s="44"/>
      <c r="K33" s="44"/>
      <c r="L33" s="43"/>
      <c r="M33" s="43"/>
      <c r="N33" s="46"/>
      <c r="O33" s="47"/>
      <c r="P33" s="40" t="str">
        <f>IF(M33="","",LOOKUP(IF(M33-DATEVALUE(YEAR(M33)&amp;"/"&amp;"4/2")&lt;0,IF(MONTH($N$1)&lt;4,YEAR($N$1)-YEAR(M33),YEAR($N$1)-YEAR(M33)+1),IF(MONTH($N$1)&lt;4,YEAR($N$1)-YEAR(M33)-1,YEAR($N$1)-YEAR(M33))),'1階級番号(4月～9月)'!$A:$A,'1階級番号(4月～9月)'!$B:$B))</f>
        <v/>
      </c>
      <c r="Q33" s="48" t="str">
        <f t="shared" si="0"/>
        <v/>
      </c>
      <c r="R33" s="37" t="e">
        <f>VLOOKUP(G33,'1階級番号(4月～9月)'!$D:$L,3,FALSE)</f>
        <v>#N/A</v>
      </c>
      <c r="S33" s="38" t="e">
        <f>VLOOKUP(G33,'1階級番号(4月～9月)'!$D:$L,4,FALSE)</f>
        <v>#N/A</v>
      </c>
      <c r="T33" s="38" t="e">
        <f>VLOOKUP(G33,'1階級番号(4月～9月)'!$D:$L,5,FALSE)</f>
        <v>#N/A</v>
      </c>
      <c r="U33" s="38" t="e">
        <f>VLOOKUP(G33,'1階級番号(4月～9月)'!$D:$L,6,FALSE)</f>
        <v>#N/A</v>
      </c>
      <c r="V33" s="38" t="e">
        <f>VLOOKUP(G33,'1階級番号(4月～9月)'!$D:$L,7,FALSE)</f>
        <v>#N/A</v>
      </c>
      <c r="W33" s="38" t="e">
        <f>VLOOKUP(G33,'1階級番号(4月～9月)'!$D:$L,8,FALSE)</f>
        <v>#N/A</v>
      </c>
      <c r="X33" s="38" t="e">
        <f>VLOOKUP(G33,'1階級番号(4月～9月)'!$D:$L,9,FALSE)</f>
        <v>#N/A</v>
      </c>
    </row>
    <row r="34" spans="1:24" ht="24.75" customHeight="1">
      <c r="A34" s="39">
        <v>21</v>
      </c>
      <c r="B34" s="40">
        <f t="shared" si="1"/>
        <v>0</v>
      </c>
      <c r="C34" s="40">
        <f t="shared" si="2"/>
        <v>0</v>
      </c>
      <c r="D34" s="40" t="str">
        <f>IF(G34="","",VLOOKUP(B34,'1階級番号(4月～9月)'!$D:$E,2,FALSE))</f>
        <v/>
      </c>
      <c r="E34" s="41"/>
      <c r="F34" s="42"/>
      <c r="G34" s="43"/>
      <c r="H34" s="43"/>
      <c r="I34" s="44"/>
      <c r="J34" s="44"/>
      <c r="K34" s="44"/>
      <c r="L34" s="43"/>
      <c r="M34" s="43"/>
      <c r="N34" s="46"/>
      <c r="O34" s="47"/>
      <c r="P34" s="40" t="str">
        <f>IF(M34="","",LOOKUP(IF(M34-DATEVALUE(YEAR(M34)&amp;"/"&amp;"4/2")&lt;0,IF(MONTH($N$1)&lt;4,YEAR($N$1)-YEAR(M34),YEAR($N$1)-YEAR(M34)+1),IF(MONTH($N$1)&lt;4,YEAR($N$1)-YEAR(M34)-1,YEAR($N$1)-YEAR(M34))),'1階級番号(4月～9月)'!$A:$A,'1階級番号(4月～9月)'!$B:$B))</f>
        <v/>
      </c>
      <c r="Q34" s="48" t="str">
        <f t="shared" si="0"/>
        <v/>
      </c>
      <c r="R34" s="37" t="e">
        <f>VLOOKUP(G34,'1階級番号(4月～9月)'!$D:$L,3,FALSE)</f>
        <v>#N/A</v>
      </c>
      <c r="S34" s="38" t="e">
        <f>VLOOKUP(G34,'1階級番号(4月～9月)'!$D:$L,4,FALSE)</f>
        <v>#N/A</v>
      </c>
      <c r="T34" s="38" t="e">
        <f>VLOOKUP(G34,'1階級番号(4月～9月)'!$D:$L,5,FALSE)</f>
        <v>#N/A</v>
      </c>
      <c r="U34" s="38" t="e">
        <f>VLOOKUP(G34,'1階級番号(4月～9月)'!$D:$L,6,FALSE)</f>
        <v>#N/A</v>
      </c>
      <c r="V34" s="38" t="e">
        <f>VLOOKUP(G34,'1階級番号(4月～9月)'!$D:$L,7,FALSE)</f>
        <v>#N/A</v>
      </c>
      <c r="W34" s="38" t="e">
        <f>VLOOKUP(G34,'1階級番号(4月～9月)'!$D:$L,8,FALSE)</f>
        <v>#N/A</v>
      </c>
      <c r="X34" s="38" t="e">
        <f>VLOOKUP(G34,'1階級番号(4月～9月)'!$D:$L,9,FALSE)</f>
        <v>#N/A</v>
      </c>
    </row>
    <row r="35" spans="1:24" ht="24.75" customHeight="1">
      <c r="A35" s="39">
        <v>22</v>
      </c>
      <c r="B35" s="40">
        <f t="shared" si="1"/>
        <v>0</v>
      </c>
      <c r="C35" s="40">
        <f t="shared" si="2"/>
        <v>0</v>
      </c>
      <c r="D35" s="40" t="str">
        <f>IF(G35="","",VLOOKUP(B35,'1階級番号(4月～9月)'!$D:$E,2,FALSE))</f>
        <v/>
      </c>
      <c r="E35" s="41"/>
      <c r="F35" s="42"/>
      <c r="G35" s="43"/>
      <c r="H35" s="43"/>
      <c r="I35" s="44"/>
      <c r="J35" s="44"/>
      <c r="K35" s="44"/>
      <c r="L35" s="43"/>
      <c r="M35" s="43"/>
      <c r="N35" s="46"/>
      <c r="O35" s="47"/>
      <c r="P35" s="40" t="str">
        <f>IF(M35="","",LOOKUP(IF(M35-DATEVALUE(YEAR(M35)&amp;"/"&amp;"4/2")&lt;0,IF(MONTH($N$1)&lt;4,YEAR($N$1)-YEAR(M35),YEAR($N$1)-YEAR(M35)+1),IF(MONTH($N$1)&lt;4,YEAR($N$1)-YEAR(M35)-1,YEAR($N$1)-YEAR(M35))),'1階級番号(4月～9月)'!$A:$A,'1階級番号(4月～9月)'!$B:$B))</f>
        <v/>
      </c>
      <c r="Q35" s="48" t="str">
        <f t="shared" si="0"/>
        <v/>
      </c>
      <c r="R35" s="37" t="e">
        <f>VLOOKUP(G35,'1階級番号(4月～9月)'!$D:$L,3,FALSE)</f>
        <v>#N/A</v>
      </c>
      <c r="S35" s="38" t="e">
        <f>VLOOKUP(G35,'1階級番号(4月～9月)'!$D:$L,4,FALSE)</f>
        <v>#N/A</v>
      </c>
      <c r="T35" s="38" t="e">
        <f>VLOOKUP(G35,'1階級番号(4月～9月)'!$D:$L,5,FALSE)</f>
        <v>#N/A</v>
      </c>
      <c r="U35" s="38" t="e">
        <f>VLOOKUP(G35,'1階級番号(4月～9月)'!$D:$L,6,FALSE)</f>
        <v>#N/A</v>
      </c>
      <c r="V35" s="38" t="e">
        <f>VLOOKUP(G35,'1階級番号(4月～9月)'!$D:$L,7,FALSE)</f>
        <v>#N/A</v>
      </c>
      <c r="W35" s="38" t="e">
        <f>VLOOKUP(G35,'1階級番号(4月～9月)'!$D:$L,8,FALSE)</f>
        <v>#N/A</v>
      </c>
      <c r="X35" s="38" t="e">
        <f>VLOOKUP(G35,'1階級番号(4月～9月)'!$D:$L,9,FALSE)</f>
        <v>#N/A</v>
      </c>
    </row>
    <row r="36" spans="1:24" ht="24.75" customHeight="1">
      <c r="A36" s="39">
        <v>23</v>
      </c>
      <c r="B36" s="40">
        <f t="shared" si="1"/>
        <v>0</v>
      </c>
      <c r="C36" s="40">
        <f t="shared" si="2"/>
        <v>0</v>
      </c>
      <c r="D36" s="40" t="str">
        <f>IF(G36="","",VLOOKUP(B36,'1階級番号(4月～9月)'!$D:$E,2,FALSE))</f>
        <v/>
      </c>
      <c r="E36" s="41"/>
      <c r="F36" s="42"/>
      <c r="G36" s="43"/>
      <c r="H36" s="43"/>
      <c r="I36" s="44"/>
      <c r="J36" s="44"/>
      <c r="K36" s="44"/>
      <c r="L36" s="43"/>
      <c r="M36" s="43"/>
      <c r="N36" s="46"/>
      <c r="O36" s="47"/>
      <c r="P36" s="40" t="str">
        <f>IF(M36="","",LOOKUP(IF(M36-DATEVALUE(YEAR(M36)&amp;"/"&amp;"4/2")&lt;0,IF(MONTH($N$1)&lt;4,YEAR($N$1)-YEAR(M36),YEAR($N$1)-YEAR(M36)+1),IF(MONTH($N$1)&lt;4,YEAR($N$1)-YEAR(M36)-1,YEAR($N$1)-YEAR(M36))),'1階級番号(4月～9月)'!$A:$A,'1階級番号(4月～9月)'!$B:$B))</f>
        <v/>
      </c>
      <c r="Q36" s="48" t="str">
        <f t="shared" si="0"/>
        <v/>
      </c>
      <c r="R36" s="37" t="e">
        <f>VLOOKUP(G36,'1階級番号(4月～9月)'!$D:$L,3,FALSE)</f>
        <v>#N/A</v>
      </c>
      <c r="S36" s="38" t="e">
        <f>VLOOKUP(G36,'1階級番号(4月～9月)'!$D:$L,4,FALSE)</f>
        <v>#N/A</v>
      </c>
      <c r="T36" s="38" t="e">
        <f>VLOOKUP(G36,'1階級番号(4月～9月)'!$D:$L,5,FALSE)</f>
        <v>#N/A</v>
      </c>
      <c r="U36" s="38" t="e">
        <f>VLOOKUP(G36,'1階級番号(4月～9月)'!$D:$L,6,FALSE)</f>
        <v>#N/A</v>
      </c>
      <c r="V36" s="38" t="e">
        <f>VLOOKUP(G36,'1階級番号(4月～9月)'!$D:$L,7,FALSE)</f>
        <v>#N/A</v>
      </c>
      <c r="W36" s="38" t="e">
        <f>VLOOKUP(G36,'1階級番号(4月～9月)'!$D:$L,8,FALSE)</f>
        <v>#N/A</v>
      </c>
      <c r="X36" s="38" t="e">
        <f>VLOOKUP(G36,'1階級番号(4月～9月)'!$D:$L,9,FALSE)</f>
        <v>#N/A</v>
      </c>
    </row>
    <row r="37" spans="1:24" ht="24.75" customHeight="1">
      <c r="A37" s="39">
        <v>24</v>
      </c>
      <c r="B37" s="40">
        <f t="shared" si="1"/>
        <v>0</v>
      </c>
      <c r="C37" s="40">
        <f t="shared" si="2"/>
        <v>0</v>
      </c>
      <c r="D37" s="40" t="str">
        <f>IF(G37="","",VLOOKUP(B37,'1階級番号(4月～9月)'!$D:$E,2,FALSE))</f>
        <v/>
      </c>
      <c r="E37" s="41"/>
      <c r="F37" s="42"/>
      <c r="G37" s="43"/>
      <c r="H37" s="43"/>
      <c r="I37" s="44"/>
      <c r="J37" s="44"/>
      <c r="K37" s="44"/>
      <c r="L37" s="43"/>
      <c r="M37" s="43"/>
      <c r="N37" s="46"/>
      <c r="O37" s="47"/>
      <c r="P37" s="40" t="str">
        <f>IF(M37="","",LOOKUP(IF(M37-DATEVALUE(YEAR(M37)&amp;"/"&amp;"4/2")&lt;0,IF(MONTH($N$1)&lt;4,YEAR($N$1)-YEAR(M37),YEAR($N$1)-YEAR(M37)+1),IF(MONTH($N$1)&lt;4,YEAR($N$1)-YEAR(M37)-1,YEAR($N$1)-YEAR(M37))),'1階級番号(4月～9月)'!$A:$A,'1階級番号(4月～9月)'!$B:$B))</f>
        <v/>
      </c>
      <c r="Q37" s="48" t="str">
        <f t="shared" si="0"/>
        <v/>
      </c>
      <c r="R37" s="37" t="e">
        <f>VLOOKUP(G37,'1階級番号(4月～9月)'!$D:$L,3,FALSE)</f>
        <v>#N/A</v>
      </c>
      <c r="S37" s="38" t="e">
        <f>VLOOKUP(G37,'1階級番号(4月～9月)'!$D:$L,4,FALSE)</f>
        <v>#N/A</v>
      </c>
      <c r="T37" s="38" t="e">
        <f>VLOOKUP(G37,'1階級番号(4月～9月)'!$D:$L,5,FALSE)</f>
        <v>#N/A</v>
      </c>
      <c r="U37" s="38" t="e">
        <f>VLOOKUP(G37,'1階級番号(4月～9月)'!$D:$L,6,FALSE)</f>
        <v>#N/A</v>
      </c>
      <c r="V37" s="38" t="e">
        <f>VLOOKUP(G37,'1階級番号(4月～9月)'!$D:$L,7,FALSE)</f>
        <v>#N/A</v>
      </c>
      <c r="W37" s="38" t="e">
        <f>VLOOKUP(G37,'1階級番号(4月～9月)'!$D:$L,8,FALSE)</f>
        <v>#N/A</v>
      </c>
      <c r="X37" s="38" t="e">
        <f>VLOOKUP(G37,'1階級番号(4月～9月)'!$D:$L,9,FALSE)</f>
        <v>#N/A</v>
      </c>
    </row>
    <row r="38" spans="1:24" ht="24.75" customHeight="1">
      <c r="A38" s="39">
        <v>25</v>
      </c>
      <c r="B38" s="40">
        <f t="shared" si="1"/>
        <v>0</v>
      </c>
      <c r="C38" s="40">
        <f t="shared" si="2"/>
        <v>0</v>
      </c>
      <c r="D38" s="40" t="str">
        <f>IF(G38="","",VLOOKUP(B38,'1階級番号(4月～9月)'!$D:$E,2,FALSE))</f>
        <v/>
      </c>
      <c r="E38" s="41"/>
      <c r="F38" s="42"/>
      <c r="G38" s="43"/>
      <c r="H38" s="43"/>
      <c r="I38" s="44"/>
      <c r="J38" s="44"/>
      <c r="K38" s="44"/>
      <c r="L38" s="43"/>
      <c r="M38" s="43"/>
      <c r="N38" s="46"/>
      <c r="O38" s="47"/>
      <c r="P38" s="40" t="str">
        <f>IF(M38="","",LOOKUP(IF(M38-DATEVALUE(YEAR(M38)&amp;"/"&amp;"4/2")&lt;0,IF(MONTH($N$1)&lt;4,YEAR($N$1)-YEAR(M38),YEAR($N$1)-YEAR(M38)+1),IF(MONTH($N$1)&lt;4,YEAR($N$1)-YEAR(M38)-1,YEAR($N$1)-YEAR(M38))),'1階級番号(4月～9月)'!$A:$A,'1階級番号(4月～9月)'!$B:$B))</f>
        <v/>
      </c>
      <c r="Q38" s="48" t="str">
        <f t="shared" si="0"/>
        <v/>
      </c>
      <c r="R38" s="37" t="e">
        <f>VLOOKUP(G38,'1階級番号(4月～9月)'!$D:$L,3,FALSE)</f>
        <v>#N/A</v>
      </c>
      <c r="S38" s="38" t="e">
        <f>VLOOKUP(G38,'1階級番号(4月～9月)'!$D:$L,4,FALSE)</f>
        <v>#N/A</v>
      </c>
      <c r="T38" s="38" t="e">
        <f>VLOOKUP(G38,'1階級番号(4月～9月)'!$D:$L,5,FALSE)</f>
        <v>#N/A</v>
      </c>
      <c r="U38" s="38" t="e">
        <f>VLOOKUP(G38,'1階級番号(4月～9月)'!$D:$L,6,FALSE)</f>
        <v>#N/A</v>
      </c>
      <c r="V38" s="38" t="e">
        <f>VLOOKUP(G38,'1階級番号(4月～9月)'!$D:$L,7,FALSE)</f>
        <v>#N/A</v>
      </c>
      <c r="W38" s="38" t="e">
        <f>VLOOKUP(G38,'1階級番号(4月～9月)'!$D:$L,8,FALSE)</f>
        <v>#N/A</v>
      </c>
      <c r="X38" s="38" t="e">
        <f>VLOOKUP(G38,'1階級番号(4月～9月)'!$D:$L,9,FALSE)</f>
        <v>#N/A</v>
      </c>
    </row>
    <row r="39" spans="1:24" ht="24.75" customHeight="1">
      <c r="A39" s="39">
        <v>26</v>
      </c>
      <c r="B39" s="40">
        <f t="shared" si="1"/>
        <v>0</v>
      </c>
      <c r="C39" s="40">
        <f t="shared" si="2"/>
        <v>0</v>
      </c>
      <c r="D39" s="40" t="str">
        <f>IF(G39="","",VLOOKUP(B39,'1階級番号(4月～9月)'!$D:$E,2,FALSE))</f>
        <v/>
      </c>
      <c r="E39" s="41"/>
      <c r="F39" s="42"/>
      <c r="G39" s="43"/>
      <c r="H39" s="43"/>
      <c r="I39" s="44"/>
      <c r="J39" s="44"/>
      <c r="K39" s="44"/>
      <c r="L39" s="43"/>
      <c r="M39" s="43"/>
      <c r="N39" s="46"/>
      <c r="O39" s="47"/>
      <c r="P39" s="40" t="str">
        <f>IF(M39="","",LOOKUP(IF(M39-DATEVALUE(YEAR(M39)&amp;"/"&amp;"4/2")&lt;0,IF(MONTH($N$1)&lt;4,YEAR($N$1)-YEAR(M39),YEAR($N$1)-YEAR(M39)+1),IF(MONTH($N$1)&lt;4,YEAR($N$1)-YEAR(M39)-1,YEAR($N$1)-YEAR(M39))),'1階級番号(4月～9月)'!$A:$A,'1階級番号(4月～9月)'!$B:$B))</f>
        <v/>
      </c>
      <c r="Q39" s="48" t="str">
        <f t="shared" si="0"/>
        <v/>
      </c>
      <c r="R39" s="37" t="e">
        <f>VLOOKUP(G39,'1階級番号(4月～9月)'!$D:$L,3,FALSE)</f>
        <v>#N/A</v>
      </c>
      <c r="S39" s="38" t="e">
        <f>VLOOKUP(G39,'1階級番号(4月～9月)'!$D:$L,4,FALSE)</f>
        <v>#N/A</v>
      </c>
      <c r="T39" s="38" t="e">
        <f>VLOOKUP(G39,'1階級番号(4月～9月)'!$D:$L,5,FALSE)</f>
        <v>#N/A</v>
      </c>
      <c r="U39" s="38" t="e">
        <f>VLOOKUP(G39,'1階級番号(4月～9月)'!$D:$L,6,FALSE)</f>
        <v>#N/A</v>
      </c>
      <c r="V39" s="38" t="e">
        <f>VLOOKUP(G39,'1階級番号(4月～9月)'!$D:$L,7,FALSE)</f>
        <v>#N/A</v>
      </c>
      <c r="W39" s="38" t="e">
        <f>VLOOKUP(G39,'1階級番号(4月～9月)'!$D:$L,8,FALSE)</f>
        <v>#N/A</v>
      </c>
      <c r="X39" s="38" t="e">
        <f>VLOOKUP(G39,'1階級番号(4月～9月)'!$D:$L,9,FALSE)</f>
        <v>#N/A</v>
      </c>
    </row>
    <row r="40" spans="1:24" ht="24.75" customHeight="1">
      <c r="A40" s="39">
        <v>27</v>
      </c>
      <c r="B40" s="40">
        <f t="shared" si="1"/>
        <v>0</v>
      </c>
      <c r="C40" s="40">
        <f t="shared" si="2"/>
        <v>0</v>
      </c>
      <c r="D40" s="40" t="str">
        <f>IF(G40="","",VLOOKUP(B40,'1階級番号(4月～9月)'!$D:$E,2,FALSE))</f>
        <v/>
      </c>
      <c r="E40" s="41"/>
      <c r="F40" s="42"/>
      <c r="G40" s="43"/>
      <c r="H40" s="43"/>
      <c r="I40" s="44"/>
      <c r="J40" s="44"/>
      <c r="K40" s="44"/>
      <c r="L40" s="43"/>
      <c r="M40" s="43"/>
      <c r="N40" s="46"/>
      <c r="O40" s="47"/>
      <c r="P40" s="40" t="str">
        <f>IF(M40="","",LOOKUP(IF(M40-DATEVALUE(YEAR(M40)&amp;"/"&amp;"4/2")&lt;0,IF(MONTH($N$1)&lt;4,YEAR($N$1)-YEAR(M40),YEAR($N$1)-YEAR(M40)+1),IF(MONTH($N$1)&lt;4,YEAR($N$1)-YEAR(M40)-1,YEAR($N$1)-YEAR(M40))),'1階級番号(4月～9月)'!$A:$A,'1階級番号(4月～9月)'!$B:$B))</f>
        <v/>
      </c>
      <c r="Q40" s="48" t="str">
        <f t="shared" si="0"/>
        <v/>
      </c>
      <c r="R40" s="37" t="e">
        <f>VLOOKUP(G40,'1階級番号(4月～9月)'!$D:$L,3,FALSE)</f>
        <v>#N/A</v>
      </c>
      <c r="S40" s="38" t="e">
        <f>VLOOKUP(G40,'1階級番号(4月～9月)'!$D:$L,4,FALSE)</f>
        <v>#N/A</v>
      </c>
      <c r="T40" s="38" t="e">
        <f>VLOOKUP(G40,'1階級番号(4月～9月)'!$D:$L,5,FALSE)</f>
        <v>#N/A</v>
      </c>
      <c r="U40" s="38" t="e">
        <f>VLOOKUP(G40,'1階級番号(4月～9月)'!$D:$L,6,FALSE)</f>
        <v>#N/A</v>
      </c>
      <c r="V40" s="38" t="e">
        <f>VLOOKUP(G40,'1階級番号(4月～9月)'!$D:$L,7,FALSE)</f>
        <v>#N/A</v>
      </c>
      <c r="W40" s="38" t="e">
        <f>VLOOKUP(G40,'1階級番号(4月～9月)'!$D:$L,8,FALSE)</f>
        <v>#N/A</v>
      </c>
      <c r="X40" s="38" t="e">
        <f>VLOOKUP(G40,'1階級番号(4月～9月)'!$D:$L,9,FALSE)</f>
        <v>#N/A</v>
      </c>
    </row>
    <row r="41" spans="1:24" ht="24.75" customHeight="1">
      <c r="A41" s="39">
        <v>28</v>
      </c>
      <c r="B41" s="40">
        <f t="shared" si="1"/>
        <v>0</v>
      </c>
      <c r="C41" s="40">
        <f t="shared" si="2"/>
        <v>0</v>
      </c>
      <c r="D41" s="40" t="str">
        <f>IF(G41="","",VLOOKUP(B41,'1階級番号(4月～9月)'!$D:$E,2,FALSE))</f>
        <v/>
      </c>
      <c r="E41" s="41"/>
      <c r="F41" s="42"/>
      <c r="G41" s="43"/>
      <c r="H41" s="43"/>
      <c r="I41" s="44"/>
      <c r="J41" s="44"/>
      <c r="K41" s="44"/>
      <c r="L41" s="43"/>
      <c r="M41" s="43"/>
      <c r="N41" s="46"/>
      <c r="O41" s="47"/>
      <c r="P41" s="40" t="str">
        <f>IF(M41="","",LOOKUP(IF(M41-DATEVALUE(YEAR(M41)&amp;"/"&amp;"4/2")&lt;0,IF(MONTH($N$1)&lt;4,YEAR($N$1)-YEAR(M41),YEAR($N$1)-YEAR(M41)+1),IF(MONTH($N$1)&lt;4,YEAR($N$1)-YEAR(M41)-1,YEAR($N$1)-YEAR(M41))),'1階級番号(4月～9月)'!$A:$A,'1階級番号(4月～9月)'!$B:$B))</f>
        <v/>
      </c>
      <c r="Q41" s="48" t="str">
        <f t="shared" si="0"/>
        <v/>
      </c>
      <c r="R41" s="37" t="e">
        <f>VLOOKUP(G41,'1階級番号(4月～9月)'!$D:$L,3,FALSE)</f>
        <v>#N/A</v>
      </c>
      <c r="S41" s="38" t="e">
        <f>VLOOKUP(G41,'1階級番号(4月～9月)'!$D:$L,4,FALSE)</f>
        <v>#N/A</v>
      </c>
      <c r="T41" s="38" t="e">
        <f>VLOOKUP(G41,'1階級番号(4月～9月)'!$D:$L,5,FALSE)</f>
        <v>#N/A</v>
      </c>
      <c r="U41" s="38" t="e">
        <f>VLOOKUP(G41,'1階級番号(4月～9月)'!$D:$L,6,FALSE)</f>
        <v>#N/A</v>
      </c>
      <c r="V41" s="38" t="e">
        <f>VLOOKUP(G41,'1階級番号(4月～9月)'!$D:$L,7,FALSE)</f>
        <v>#N/A</v>
      </c>
      <c r="W41" s="38" t="e">
        <f>VLOOKUP(G41,'1階級番号(4月～9月)'!$D:$L,8,FALSE)</f>
        <v>#N/A</v>
      </c>
      <c r="X41" s="38" t="e">
        <f>VLOOKUP(G41,'1階級番号(4月～9月)'!$D:$L,9,FALSE)</f>
        <v>#N/A</v>
      </c>
    </row>
    <row r="42" spans="1:24" ht="24.75" customHeight="1">
      <c r="A42" s="39">
        <v>29</v>
      </c>
      <c r="B42" s="40">
        <f t="shared" si="1"/>
        <v>0</v>
      </c>
      <c r="C42" s="40">
        <f t="shared" si="2"/>
        <v>0</v>
      </c>
      <c r="D42" s="40" t="str">
        <f>IF(G42="","",VLOOKUP(B42,'1階級番号(4月～9月)'!$D:$E,2,FALSE))</f>
        <v/>
      </c>
      <c r="E42" s="41"/>
      <c r="F42" s="42"/>
      <c r="G42" s="43"/>
      <c r="H42" s="43"/>
      <c r="I42" s="44"/>
      <c r="J42" s="44"/>
      <c r="K42" s="44"/>
      <c r="L42" s="43"/>
      <c r="M42" s="43"/>
      <c r="N42" s="46"/>
      <c r="O42" s="47"/>
      <c r="P42" s="40" t="str">
        <f>IF(M42="","",LOOKUP(IF(M42-DATEVALUE(YEAR(M42)&amp;"/"&amp;"4/2")&lt;0,IF(MONTH($N$1)&lt;4,YEAR($N$1)-YEAR(M42),YEAR($N$1)-YEAR(M42)+1),IF(MONTH($N$1)&lt;4,YEAR($N$1)-YEAR(M42)-1,YEAR($N$1)-YEAR(M42))),'1階級番号(4月～9月)'!$A:$A,'1階級番号(4月～9月)'!$B:$B))</f>
        <v/>
      </c>
      <c r="Q42" s="48" t="str">
        <f t="shared" si="0"/>
        <v/>
      </c>
      <c r="R42" s="37" t="e">
        <f>VLOOKUP(G42,'1階級番号(4月～9月)'!$D:$L,3,FALSE)</f>
        <v>#N/A</v>
      </c>
      <c r="S42" s="38" t="e">
        <f>VLOOKUP(G42,'1階級番号(4月～9月)'!$D:$L,4,FALSE)</f>
        <v>#N/A</v>
      </c>
      <c r="T42" s="38" t="e">
        <f>VLOOKUP(G42,'1階級番号(4月～9月)'!$D:$L,5,FALSE)</f>
        <v>#N/A</v>
      </c>
      <c r="U42" s="38" t="e">
        <f>VLOOKUP(G42,'1階級番号(4月～9月)'!$D:$L,6,FALSE)</f>
        <v>#N/A</v>
      </c>
      <c r="V42" s="38" t="e">
        <f>VLOOKUP(G42,'1階級番号(4月～9月)'!$D:$L,7,FALSE)</f>
        <v>#N/A</v>
      </c>
      <c r="W42" s="38" t="e">
        <f>VLOOKUP(G42,'1階級番号(4月～9月)'!$D:$L,8,FALSE)</f>
        <v>#N/A</v>
      </c>
      <c r="X42" s="38" t="e">
        <f>VLOOKUP(G42,'1階級番号(4月～9月)'!$D:$L,9,FALSE)</f>
        <v>#N/A</v>
      </c>
    </row>
    <row r="43" spans="1:24" ht="24.75" customHeight="1">
      <c r="A43" s="39">
        <v>30</v>
      </c>
      <c r="B43" s="40">
        <f t="shared" si="1"/>
        <v>0</v>
      </c>
      <c r="C43" s="40">
        <f t="shared" si="2"/>
        <v>0</v>
      </c>
      <c r="D43" s="40" t="str">
        <f>IF(G43="","",VLOOKUP(B43,'1階級番号(4月～9月)'!$D:$E,2,FALSE))</f>
        <v/>
      </c>
      <c r="E43" s="41"/>
      <c r="F43" s="42"/>
      <c r="G43" s="43"/>
      <c r="H43" s="43"/>
      <c r="I43" s="44"/>
      <c r="J43" s="44"/>
      <c r="K43" s="44"/>
      <c r="L43" s="43"/>
      <c r="M43" s="43"/>
      <c r="N43" s="46"/>
      <c r="O43" s="47"/>
      <c r="P43" s="40" t="str">
        <f>IF(M43="","",LOOKUP(IF(M43-DATEVALUE(YEAR(M43)&amp;"/"&amp;"4/2")&lt;0,IF(MONTH($N$1)&lt;4,YEAR($N$1)-YEAR(M43),YEAR($N$1)-YEAR(M43)+1),IF(MONTH($N$1)&lt;4,YEAR($N$1)-YEAR(M43)-1,YEAR($N$1)-YEAR(M43))),'1階級番号(4月～9月)'!$A:$A,'1階級番号(4月～9月)'!$B:$B))</f>
        <v/>
      </c>
      <c r="Q43" s="48" t="str">
        <f t="shared" si="0"/>
        <v/>
      </c>
      <c r="R43" s="37" t="e">
        <f>VLOOKUP(G43,'1階級番号(4月～9月)'!$D:$L,3,FALSE)</f>
        <v>#N/A</v>
      </c>
      <c r="S43" s="38" t="e">
        <f>VLOOKUP(G43,'1階級番号(4月～9月)'!$D:$L,4,FALSE)</f>
        <v>#N/A</v>
      </c>
      <c r="T43" s="38" t="e">
        <f>VLOOKUP(G43,'1階級番号(4月～9月)'!$D:$L,5,FALSE)</f>
        <v>#N/A</v>
      </c>
      <c r="U43" s="38" t="e">
        <f>VLOOKUP(G43,'1階級番号(4月～9月)'!$D:$L,6,FALSE)</f>
        <v>#N/A</v>
      </c>
      <c r="V43" s="38" t="e">
        <f>VLOOKUP(G43,'1階級番号(4月～9月)'!$D:$L,7,FALSE)</f>
        <v>#N/A</v>
      </c>
      <c r="W43" s="38" t="e">
        <f>VLOOKUP(G43,'1階級番号(4月～9月)'!$D:$L,8,FALSE)</f>
        <v>#N/A</v>
      </c>
      <c r="X43" s="38" t="e">
        <f>VLOOKUP(G43,'1階級番号(4月～9月)'!$D:$L,9,FALSE)</f>
        <v>#N/A</v>
      </c>
    </row>
    <row r="44" spans="1:24" ht="24.75" customHeight="1">
      <c r="A44" s="39">
        <v>31</v>
      </c>
      <c r="B44" s="40">
        <f t="shared" si="1"/>
        <v>0</v>
      </c>
      <c r="C44" s="40">
        <f t="shared" si="2"/>
        <v>0</v>
      </c>
      <c r="D44" s="40" t="str">
        <f>IF(G44="","",VLOOKUP(B44,'1階級番号(4月～9月)'!$D:$E,2,FALSE))</f>
        <v/>
      </c>
      <c r="E44" s="41"/>
      <c r="F44" s="42"/>
      <c r="G44" s="43"/>
      <c r="H44" s="43"/>
      <c r="I44" s="44"/>
      <c r="J44" s="44"/>
      <c r="K44" s="44"/>
      <c r="L44" s="43"/>
      <c r="M44" s="43"/>
      <c r="N44" s="46"/>
      <c r="O44" s="47"/>
      <c r="P44" s="40" t="str">
        <f>IF(M44="","",LOOKUP(IF(M44-DATEVALUE(YEAR(M44)&amp;"/"&amp;"4/2")&lt;0,IF(MONTH($N$1)&lt;4,YEAR($N$1)-YEAR(M44),YEAR($N$1)-YEAR(M44)+1),IF(MONTH($N$1)&lt;4,YEAR($N$1)-YEAR(M44)-1,YEAR($N$1)-YEAR(M44))),'1階級番号(4月～9月)'!$A:$A,'1階級番号(4月～9月)'!$B:$B))</f>
        <v/>
      </c>
      <c r="Q44" s="48" t="str">
        <f t="shared" si="0"/>
        <v/>
      </c>
      <c r="R44" s="37" t="e">
        <f>VLOOKUP(G44,'1階級番号(4月～9月)'!$D:$L,3,FALSE)</f>
        <v>#N/A</v>
      </c>
      <c r="S44" s="38" t="e">
        <f>VLOOKUP(G44,'1階級番号(4月～9月)'!$D:$L,4,FALSE)</f>
        <v>#N/A</v>
      </c>
      <c r="T44" s="38" t="e">
        <f>VLOOKUP(G44,'1階級番号(4月～9月)'!$D:$L,5,FALSE)</f>
        <v>#N/A</v>
      </c>
      <c r="U44" s="38" t="e">
        <f>VLOOKUP(G44,'1階級番号(4月～9月)'!$D:$L,6,FALSE)</f>
        <v>#N/A</v>
      </c>
      <c r="V44" s="38" t="e">
        <f>VLOOKUP(G44,'1階級番号(4月～9月)'!$D:$L,7,FALSE)</f>
        <v>#N/A</v>
      </c>
      <c r="W44" s="38" t="e">
        <f>VLOOKUP(G44,'1階級番号(4月～9月)'!$D:$L,8,FALSE)</f>
        <v>#N/A</v>
      </c>
      <c r="X44" s="38" t="e">
        <f>VLOOKUP(G44,'1階級番号(4月～9月)'!$D:$L,9,FALSE)</f>
        <v>#N/A</v>
      </c>
    </row>
    <row r="45" spans="1:24" ht="24.75" customHeight="1">
      <c r="A45" s="39">
        <v>32</v>
      </c>
      <c r="B45" s="40">
        <f t="shared" si="1"/>
        <v>0</v>
      </c>
      <c r="C45" s="40">
        <f t="shared" si="2"/>
        <v>0</v>
      </c>
      <c r="D45" s="40" t="str">
        <f>IF(G45="","",VLOOKUP(B45,'1階級番号(4月～9月)'!$D:$E,2,FALSE))</f>
        <v/>
      </c>
      <c r="E45" s="41"/>
      <c r="F45" s="42"/>
      <c r="G45" s="43"/>
      <c r="H45" s="43"/>
      <c r="I45" s="44"/>
      <c r="J45" s="44"/>
      <c r="K45" s="44"/>
      <c r="L45" s="43"/>
      <c r="M45" s="43"/>
      <c r="N45" s="46"/>
      <c r="O45" s="47"/>
      <c r="P45" s="40" t="str">
        <f>IF(M45="","",LOOKUP(IF(M45-DATEVALUE(YEAR(M45)&amp;"/"&amp;"4/2")&lt;0,IF(MONTH($N$1)&lt;4,YEAR($N$1)-YEAR(M45),YEAR($N$1)-YEAR(M45)+1),IF(MONTH($N$1)&lt;4,YEAR($N$1)-YEAR(M45)-1,YEAR($N$1)-YEAR(M45))),'1階級番号(4月～9月)'!$A:$A,'1階級番号(4月～9月)'!$B:$B))</f>
        <v/>
      </c>
      <c r="Q45" s="48" t="str">
        <f t="shared" si="0"/>
        <v/>
      </c>
      <c r="R45" s="37" t="e">
        <f>VLOOKUP(G45,'1階級番号(4月～9月)'!$D:$L,3,FALSE)</f>
        <v>#N/A</v>
      </c>
      <c r="S45" s="38" t="e">
        <f>VLOOKUP(G45,'1階級番号(4月～9月)'!$D:$L,4,FALSE)</f>
        <v>#N/A</v>
      </c>
      <c r="T45" s="38" t="e">
        <f>VLOOKUP(G45,'1階級番号(4月～9月)'!$D:$L,5,FALSE)</f>
        <v>#N/A</v>
      </c>
      <c r="U45" s="38" t="e">
        <f>VLOOKUP(G45,'1階級番号(4月～9月)'!$D:$L,6,FALSE)</f>
        <v>#N/A</v>
      </c>
      <c r="V45" s="38" t="e">
        <f>VLOOKUP(G45,'1階級番号(4月～9月)'!$D:$L,7,FALSE)</f>
        <v>#N/A</v>
      </c>
      <c r="W45" s="38" t="e">
        <f>VLOOKUP(G45,'1階級番号(4月～9月)'!$D:$L,8,FALSE)</f>
        <v>#N/A</v>
      </c>
      <c r="X45" s="38" t="e">
        <f>VLOOKUP(G45,'1階級番号(4月～9月)'!$D:$L,9,FALSE)</f>
        <v>#N/A</v>
      </c>
    </row>
    <row r="46" spans="1:24" ht="24.75" customHeight="1">
      <c r="A46" s="39">
        <v>33</v>
      </c>
      <c r="B46" s="40">
        <f t="shared" si="1"/>
        <v>0</v>
      </c>
      <c r="C46" s="40">
        <f t="shared" si="2"/>
        <v>0</v>
      </c>
      <c r="D46" s="40" t="str">
        <f>IF(G46="","",VLOOKUP(B46,'1階級番号(4月～9月)'!$D:$E,2,FALSE))</f>
        <v/>
      </c>
      <c r="E46" s="41"/>
      <c r="F46" s="42"/>
      <c r="G46" s="43"/>
      <c r="H46" s="43"/>
      <c r="I46" s="44"/>
      <c r="J46" s="44"/>
      <c r="K46" s="44"/>
      <c r="L46" s="43"/>
      <c r="M46" s="43"/>
      <c r="N46" s="46"/>
      <c r="O46" s="47"/>
      <c r="P46" s="40" t="str">
        <f>IF(M46="","",LOOKUP(IF(M46-DATEVALUE(YEAR(M46)&amp;"/"&amp;"4/2")&lt;0,IF(MONTH($N$1)&lt;4,YEAR($N$1)-YEAR(M46),YEAR($N$1)-YEAR(M46)+1),IF(MONTH($N$1)&lt;4,YEAR($N$1)-YEAR(M46)-1,YEAR($N$1)-YEAR(M46))),'1階級番号(4月～9月)'!$A:$A,'1階級番号(4月～9月)'!$B:$B))</f>
        <v/>
      </c>
      <c r="Q46" s="48" t="str">
        <f t="shared" si="0"/>
        <v/>
      </c>
      <c r="R46" s="37" t="e">
        <f>VLOOKUP(G46,'1階級番号(4月～9月)'!$D:$L,3,FALSE)</f>
        <v>#N/A</v>
      </c>
      <c r="S46" s="38" t="e">
        <f>VLOOKUP(G46,'1階級番号(4月～9月)'!$D:$L,4,FALSE)</f>
        <v>#N/A</v>
      </c>
      <c r="T46" s="38" t="e">
        <f>VLOOKUP(G46,'1階級番号(4月～9月)'!$D:$L,5,FALSE)</f>
        <v>#N/A</v>
      </c>
      <c r="U46" s="38" t="e">
        <f>VLOOKUP(G46,'1階級番号(4月～9月)'!$D:$L,6,FALSE)</f>
        <v>#N/A</v>
      </c>
      <c r="V46" s="38" t="e">
        <f>VLOOKUP(G46,'1階級番号(4月～9月)'!$D:$L,7,FALSE)</f>
        <v>#N/A</v>
      </c>
      <c r="W46" s="38" t="e">
        <f>VLOOKUP(G46,'1階級番号(4月～9月)'!$D:$L,8,FALSE)</f>
        <v>#N/A</v>
      </c>
      <c r="X46" s="38" t="e">
        <f>VLOOKUP(G46,'1階級番号(4月～9月)'!$D:$L,9,FALSE)</f>
        <v>#N/A</v>
      </c>
    </row>
    <row r="47" spans="1:24" ht="24.75" customHeight="1">
      <c r="A47" s="39">
        <v>34</v>
      </c>
      <c r="B47" s="40">
        <f t="shared" si="1"/>
        <v>0</v>
      </c>
      <c r="C47" s="40">
        <f t="shared" si="2"/>
        <v>0</v>
      </c>
      <c r="D47" s="40" t="str">
        <f>IF(G47="","",VLOOKUP(B47,'1階級番号(4月～9月)'!$D:$E,2,FALSE))</f>
        <v/>
      </c>
      <c r="E47" s="41"/>
      <c r="F47" s="42"/>
      <c r="G47" s="43"/>
      <c r="H47" s="43"/>
      <c r="I47" s="44"/>
      <c r="J47" s="44"/>
      <c r="K47" s="44"/>
      <c r="L47" s="43"/>
      <c r="M47" s="43"/>
      <c r="N47" s="46"/>
      <c r="O47" s="47"/>
      <c r="P47" s="40" t="str">
        <f>IF(M47="","",LOOKUP(IF(M47-DATEVALUE(YEAR(M47)&amp;"/"&amp;"4/2")&lt;0,IF(MONTH($N$1)&lt;4,YEAR($N$1)-YEAR(M47),YEAR($N$1)-YEAR(M47)+1),IF(MONTH($N$1)&lt;4,YEAR($N$1)-YEAR(M47)-1,YEAR($N$1)-YEAR(M47))),'1階級番号(4月～9月)'!$A:$A,'1階級番号(4月～9月)'!$B:$B))</f>
        <v/>
      </c>
      <c r="Q47" s="48" t="str">
        <f t="shared" si="0"/>
        <v/>
      </c>
      <c r="R47" s="37" t="e">
        <f>VLOOKUP(G47,'1階級番号(4月～9月)'!$D:$L,3,FALSE)</f>
        <v>#N/A</v>
      </c>
      <c r="S47" s="38" t="e">
        <f>VLOOKUP(G47,'1階級番号(4月～9月)'!$D:$L,4,FALSE)</f>
        <v>#N/A</v>
      </c>
      <c r="T47" s="38" t="e">
        <f>VLOOKUP(G47,'1階級番号(4月～9月)'!$D:$L,5,FALSE)</f>
        <v>#N/A</v>
      </c>
      <c r="U47" s="38" t="e">
        <f>VLOOKUP(G47,'1階級番号(4月～9月)'!$D:$L,6,FALSE)</f>
        <v>#N/A</v>
      </c>
      <c r="V47" s="38" t="e">
        <f>VLOOKUP(G47,'1階級番号(4月～9月)'!$D:$L,7,FALSE)</f>
        <v>#N/A</v>
      </c>
      <c r="W47" s="38" t="e">
        <f>VLOOKUP(G47,'1階級番号(4月～9月)'!$D:$L,8,FALSE)</f>
        <v>#N/A</v>
      </c>
      <c r="X47" s="38" t="e">
        <f>VLOOKUP(G47,'1階級番号(4月～9月)'!$D:$L,9,FALSE)</f>
        <v>#N/A</v>
      </c>
    </row>
    <row r="48" spans="1:24" ht="24.75" customHeight="1">
      <c r="A48" s="39">
        <v>35</v>
      </c>
      <c r="B48" s="40">
        <f t="shared" si="1"/>
        <v>0</v>
      </c>
      <c r="C48" s="40">
        <f t="shared" si="2"/>
        <v>0</v>
      </c>
      <c r="D48" s="40" t="str">
        <f>IF(G48="","",VLOOKUP(B48,'1階級番号(4月～9月)'!$D:$E,2,FALSE))</f>
        <v/>
      </c>
      <c r="E48" s="41"/>
      <c r="F48" s="42"/>
      <c r="G48" s="43"/>
      <c r="H48" s="43"/>
      <c r="I48" s="44"/>
      <c r="J48" s="44"/>
      <c r="K48" s="44"/>
      <c r="L48" s="43"/>
      <c r="M48" s="43"/>
      <c r="N48" s="46"/>
      <c r="O48" s="47"/>
      <c r="P48" s="40" t="str">
        <f>IF(M48="","",LOOKUP(IF(M48-DATEVALUE(YEAR(M48)&amp;"/"&amp;"4/2")&lt;0,IF(MONTH($N$1)&lt;4,YEAR($N$1)-YEAR(M48),YEAR($N$1)-YEAR(M48)+1),IF(MONTH($N$1)&lt;4,YEAR($N$1)-YEAR(M48)-1,YEAR($N$1)-YEAR(M48))),'1階級番号(4月～9月)'!$A:$A,'1階級番号(4月～9月)'!$B:$B))</f>
        <v/>
      </c>
      <c r="Q48" s="48" t="str">
        <f t="shared" si="0"/>
        <v/>
      </c>
      <c r="R48" s="37" t="e">
        <f>VLOOKUP(G48,'1階級番号(4月～9月)'!$D:$L,3,FALSE)</f>
        <v>#N/A</v>
      </c>
      <c r="S48" s="38" t="e">
        <f>VLOOKUP(G48,'1階級番号(4月～9月)'!$D:$L,4,FALSE)</f>
        <v>#N/A</v>
      </c>
      <c r="T48" s="38" t="e">
        <f>VLOOKUP(G48,'1階級番号(4月～9月)'!$D:$L,5,FALSE)</f>
        <v>#N/A</v>
      </c>
      <c r="U48" s="38" t="e">
        <f>VLOOKUP(G48,'1階級番号(4月～9月)'!$D:$L,6,FALSE)</f>
        <v>#N/A</v>
      </c>
      <c r="V48" s="38" t="e">
        <f>VLOOKUP(G48,'1階級番号(4月～9月)'!$D:$L,7,FALSE)</f>
        <v>#N/A</v>
      </c>
      <c r="W48" s="38" t="e">
        <f>VLOOKUP(G48,'1階級番号(4月～9月)'!$D:$L,8,FALSE)</f>
        <v>#N/A</v>
      </c>
      <c r="X48" s="38" t="e">
        <f>VLOOKUP(G48,'1階級番号(4月～9月)'!$D:$L,9,FALSE)</f>
        <v>#N/A</v>
      </c>
    </row>
    <row r="49" spans="1:24" ht="24.75" customHeight="1">
      <c r="A49" s="39">
        <v>36</v>
      </c>
      <c r="B49" s="40">
        <f t="shared" si="1"/>
        <v>0</v>
      </c>
      <c r="C49" s="40">
        <f t="shared" si="2"/>
        <v>0</v>
      </c>
      <c r="D49" s="40" t="str">
        <f>IF(G49="","",VLOOKUP(B49,'1階級番号(4月～9月)'!$D:$E,2,FALSE))</f>
        <v/>
      </c>
      <c r="E49" s="41"/>
      <c r="F49" s="42"/>
      <c r="G49" s="43"/>
      <c r="H49" s="43"/>
      <c r="I49" s="44"/>
      <c r="J49" s="44"/>
      <c r="K49" s="44"/>
      <c r="L49" s="43"/>
      <c r="M49" s="43"/>
      <c r="N49" s="46"/>
      <c r="O49" s="47"/>
      <c r="P49" s="40" t="str">
        <f>IF(M49="","",LOOKUP(IF(M49-DATEVALUE(YEAR(M49)&amp;"/"&amp;"4/2")&lt;0,IF(MONTH($N$1)&lt;4,YEAR($N$1)-YEAR(M49),YEAR($N$1)-YEAR(M49)+1),IF(MONTH($N$1)&lt;4,YEAR($N$1)-YEAR(M49)-1,YEAR($N$1)-YEAR(M49))),'1階級番号(4月～9月)'!$A:$A,'1階級番号(4月～9月)'!$B:$B))</f>
        <v/>
      </c>
      <c r="Q49" s="48" t="str">
        <f t="shared" si="0"/>
        <v/>
      </c>
      <c r="R49" s="37" t="e">
        <f>VLOOKUP(G49,'1階級番号(4月～9月)'!$D:$L,3,FALSE)</f>
        <v>#N/A</v>
      </c>
      <c r="S49" s="38" t="e">
        <f>VLOOKUP(G49,'1階級番号(4月～9月)'!$D:$L,4,FALSE)</f>
        <v>#N/A</v>
      </c>
      <c r="T49" s="38" t="e">
        <f>VLOOKUP(G49,'1階級番号(4月～9月)'!$D:$L,5,FALSE)</f>
        <v>#N/A</v>
      </c>
      <c r="U49" s="38" t="e">
        <f>VLOOKUP(G49,'1階級番号(4月～9月)'!$D:$L,6,FALSE)</f>
        <v>#N/A</v>
      </c>
      <c r="V49" s="38" t="e">
        <f>VLOOKUP(G49,'1階級番号(4月～9月)'!$D:$L,7,FALSE)</f>
        <v>#N/A</v>
      </c>
      <c r="W49" s="38" t="e">
        <f>VLOOKUP(G49,'1階級番号(4月～9月)'!$D:$L,8,FALSE)</f>
        <v>#N/A</v>
      </c>
      <c r="X49" s="38" t="e">
        <f>VLOOKUP(G49,'1階級番号(4月～9月)'!$D:$L,9,FALSE)</f>
        <v>#N/A</v>
      </c>
    </row>
    <row r="50" spans="1:24" ht="24.75" customHeight="1">
      <c r="A50" s="39">
        <v>37</v>
      </c>
      <c r="B50" s="40">
        <f t="shared" si="1"/>
        <v>0</v>
      </c>
      <c r="C50" s="40">
        <f t="shared" si="2"/>
        <v>0</v>
      </c>
      <c r="D50" s="40" t="str">
        <f>IF(G50="","",VLOOKUP(B50,'1階級番号(4月～9月)'!$D:$E,2,FALSE))</f>
        <v/>
      </c>
      <c r="E50" s="41"/>
      <c r="F50" s="42"/>
      <c r="G50" s="43"/>
      <c r="H50" s="43"/>
      <c r="I50" s="44"/>
      <c r="J50" s="44"/>
      <c r="K50" s="44"/>
      <c r="L50" s="43"/>
      <c r="M50" s="43"/>
      <c r="N50" s="46"/>
      <c r="O50" s="47"/>
      <c r="P50" s="40" t="str">
        <f>IF(M50="","",LOOKUP(IF(M50-DATEVALUE(YEAR(M50)&amp;"/"&amp;"4/2")&lt;0,IF(MONTH($N$1)&lt;4,YEAR($N$1)-YEAR(M50),YEAR($N$1)-YEAR(M50)+1),IF(MONTH($N$1)&lt;4,YEAR($N$1)-YEAR(M50)-1,YEAR($N$1)-YEAR(M50))),'1階級番号(4月～9月)'!$A:$A,'1階級番号(4月～9月)'!$B:$B))</f>
        <v/>
      </c>
      <c r="Q50" s="48" t="str">
        <f t="shared" si="0"/>
        <v/>
      </c>
      <c r="R50" s="37" t="e">
        <f>VLOOKUP(G50,'1階級番号(4月～9月)'!$D:$L,3,FALSE)</f>
        <v>#N/A</v>
      </c>
      <c r="S50" s="38" t="e">
        <f>VLOOKUP(G50,'1階級番号(4月～9月)'!$D:$L,4,FALSE)</f>
        <v>#N/A</v>
      </c>
      <c r="T50" s="38" t="e">
        <f>VLOOKUP(G50,'1階級番号(4月～9月)'!$D:$L,5,FALSE)</f>
        <v>#N/A</v>
      </c>
      <c r="U50" s="38" t="e">
        <f>VLOOKUP(G50,'1階級番号(4月～9月)'!$D:$L,6,FALSE)</f>
        <v>#N/A</v>
      </c>
      <c r="V50" s="38" t="e">
        <f>VLOOKUP(G50,'1階級番号(4月～9月)'!$D:$L,7,FALSE)</f>
        <v>#N/A</v>
      </c>
      <c r="W50" s="38" t="e">
        <f>VLOOKUP(G50,'1階級番号(4月～9月)'!$D:$L,8,FALSE)</f>
        <v>#N/A</v>
      </c>
      <c r="X50" s="38" t="e">
        <f>VLOOKUP(G50,'1階級番号(4月～9月)'!$D:$L,9,FALSE)</f>
        <v>#N/A</v>
      </c>
    </row>
    <row r="51" spans="1:24" ht="24.75" customHeight="1">
      <c r="A51" s="39">
        <v>38</v>
      </c>
      <c r="B51" s="40">
        <f t="shared" si="1"/>
        <v>0</v>
      </c>
      <c r="C51" s="40">
        <f t="shared" si="2"/>
        <v>0</v>
      </c>
      <c r="D51" s="40" t="str">
        <f>IF(G51="","",VLOOKUP(B51,'1階級番号(4月～9月)'!$D:$E,2,FALSE))</f>
        <v/>
      </c>
      <c r="E51" s="41"/>
      <c r="F51" s="42"/>
      <c r="G51" s="43"/>
      <c r="H51" s="43"/>
      <c r="I51" s="44"/>
      <c r="J51" s="44"/>
      <c r="K51" s="44"/>
      <c r="L51" s="43"/>
      <c r="M51" s="43"/>
      <c r="N51" s="46"/>
      <c r="O51" s="47"/>
      <c r="P51" s="40" t="str">
        <f>IF(M51="","",LOOKUP(IF(M51-DATEVALUE(YEAR(M51)&amp;"/"&amp;"4/2")&lt;0,IF(MONTH($N$1)&lt;4,YEAR($N$1)-YEAR(M51),YEAR($N$1)-YEAR(M51)+1),IF(MONTH($N$1)&lt;4,YEAR($N$1)-YEAR(M51)-1,YEAR($N$1)-YEAR(M51))),'1階級番号(4月～9月)'!$A:$A,'1階級番号(4月～9月)'!$B:$B))</f>
        <v/>
      </c>
      <c r="Q51" s="48" t="str">
        <f t="shared" si="0"/>
        <v/>
      </c>
      <c r="R51" s="37" t="e">
        <f>VLOOKUP(G51,'1階級番号(4月～9月)'!$D:$L,3,FALSE)</f>
        <v>#N/A</v>
      </c>
      <c r="S51" s="38" t="e">
        <f>VLOOKUP(G51,'1階級番号(4月～9月)'!$D:$L,4,FALSE)</f>
        <v>#N/A</v>
      </c>
      <c r="T51" s="38" t="e">
        <f>VLOOKUP(G51,'1階級番号(4月～9月)'!$D:$L,5,FALSE)</f>
        <v>#N/A</v>
      </c>
      <c r="U51" s="38" t="e">
        <f>VLOOKUP(G51,'1階級番号(4月～9月)'!$D:$L,6,FALSE)</f>
        <v>#N/A</v>
      </c>
      <c r="V51" s="38" t="e">
        <f>VLOOKUP(G51,'1階級番号(4月～9月)'!$D:$L,7,FALSE)</f>
        <v>#N/A</v>
      </c>
      <c r="W51" s="38" t="e">
        <f>VLOOKUP(G51,'1階級番号(4月～9月)'!$D:$L,8,FALSE)</f>
        <v>#N/A</v>
      </c>
      <c r="X51" s="38" t="e">
        <f>VLOOKUP(G51,'1階級番号(4月～9月)'!$D:$L,9,FALSE)</f>
        <v>#N/A</v>
      </c>
    </row>
    <row r="52" spans="1:24" ht="24.75" customHeight="1">
      <c r="A52" s="39">
        <v>39</v>
      </c>
      <c r="B52" s="40">
        <f t="shared" si="1"/>
        <v>0</v>
      </c>
      <c r="C52" s="40">
        <f t="shared" si="2"/>
        <v>0</v>
      </c>
      <c r="D52" s="40" t="str">
        <f>IF(G52="","",VLOOKUP(B52,'1階級番号(4月～9月)'!$D:$E,2,FALSE))</f>
        <v/>
      </c>
      <c r="E52" s="41"/>
      <c r="F52" s="42"/>
      <c r="G52" s="43"/>
      <c r="H52" s="43"/>
      <c r="I52" s="44"/>
      <c r="J52" s="44"/>
      <c r="K52" s="44"/>
      <c r="L52" s="43"/>
      <c r="M52" s="43"/>
      <c r="N52" s="46"/>
      <c r="O52" s="47"/>
      <c r="P52" s="40" t="str">
        <f>IF(M52="","",LOOKUP(IF(M52-DATEVALUE(YEAR(M52)&amp;"/"&amp;"4/2")&lt;0,IF(MONTH($N$1)&lt;4,YEAR($N$1)-YEAR(M52),YEAR($N$1)-YEAR(M52)+1),IF(MONTH($N$1)&lt;4,YEAR($N$1)-YEAR(M52)-1,YEAR($N$1)-YEAR(M52))),'1階級番号(4月～9月)'!$A:$A,'1階級番号(4月～9月)'!$B:$B))</f>
        <v/>
      </c>
      <c r="Q52" s="48" t="str">
        <f t="shared" si="0"/>
        <v/>
      </c>
      <c r="R52" s="37" t="e">
        <f>VLOOKUP(G52,'1階級番号(4月～9月)'!$D:$L,3,FALSE)</f>
        <v>#N/A</v>
      </c>
      <c r="S52" s="38" t="e">
        <f>VLOOKUP(G52,'1階級番号(4月～9月)'!$D:$L,4,FALSE)</f>
        <v>#N/A</v>
      </c>
      <c r="T52" s="38" t="e">
        <f>VLOOKUP(G52,'1階級番号(4月～9月)'!$D:$L,5,FALSE)</f>
        <v>#N/A</v>
      </c>
      <c r="U52" s="38" t="e">
        <f>VLOOKUP(G52,'1階級番号(4月～9月)'!$D:$L,6,FALSE)</f>
        <v>#N/A</v>
      </c>
      <c r="V52" s="38" t="e">
        <f>VLOOKUP(G52,'1階級番号(4月～9月)'!$D:$L,7,FALSE)</f>
        <v>#N/A</v>
      </c>
      <c r="W52" s="38" t="e">
        <f>VLOOKUP(G52,'1階級番号(4月～9月)'!$D:$L,8,FALSE)</f>
        <v>#N/A</v>
      </c>
      <c r="X52" s="38" t="e">
        <f>VLOOKUP(G52,'1階級番号(4月～9月)'!$D:$L,9,FALSE)</f>
        <v>#N/A</v>
      </c>
    </row>
    <row r="53" spans="1:24" ht="24.75" customHeight="1">
      <c r="A53" s="39">
        <v>40</v>
      </c>
      <c r="B53" s="40">
        <f t="shared" si="1"/>
        <v>0</v>
      </c>
      <c r="C53" s="40">
        <f t="shared" si="2"/>
        <v>0</v>
      </c>
      <c r="D53" s="40" t="str">
        <f>IF(G53="","",VLOOKUP(B53,'1階級番号(4月～9月)'!$D:$E,2,FALSE))</f>
        <v/>
      </c>
      <c r="E53" s="41"/>
      <c r="F53" s="42"/>
      <c r="G53" s="43"/>
      <c r="H53" s="43"/>
      <c r="I53" s="44"/>
      <c r="J53" s="44"/>
      <c r="K53" s="44"/>
      <c r="L53" s="43"/>
      <c r="M53" s="43"/>
      <c r="N53" s="46"/>
      <c r="O53" s="47"/>
      <c r="P53" s="40" t="str">
        <f>IF(M53="","",LOOKUP(IF(M53-DATEVALUE(YEAR(M53)&amp;"/"&amp;"4/2")&lt;0,IF(MONTH($N$1)&lt;4,YEAR($N$1)-YEAR(M53),YEAR($N$1)-YEAR(M53)+1),IF(MONTH($N$1)&lt;4,YEAR($N$1)-YEAR(M53)-1,YEAR($N$1)-YEAR(M53))),'1階級番号(4月～9月)'!$A:$A,'1階級番号(4月～9月)'!$B:$B))</f>
        <v/>
      </c>
      <c r="Q53" s="48" t="str">
        <f t="shared" si="0"/>
        <v/>
      </c>
      <c r="R53" s="37" t="e">
        <f>VLOOKUP(G53,'1階級番号(4月～9月)'!$D:$L,3,FALSE)</f>
        <v>#N/A</v>
      </c>
      <c r="S53" s="38" t="e">
        <f>VLOOKUP(G53,'1階級番号(4月～9月)'!$D:$L,4,FALSE)</f>
        <v>#N/A</v>
      </c>
      <c r="T53" s="38" t="e">
        <f>VLOOKUP(G53,'1階級番号(4月～9月)'!$D:$L,5,FALSE)</f>
        <v>#N/A</v>
      </c>
      <c r="U53" s="38" t="e">
        <f>VLOOKUP(G53,'1階級番号(4月～9月)'!$D:$L,6,FALSE)</f>
        <v>#N/A</v>
      </c>
      <c r="V53" s="38" t="e">
        <f>VLOOKUP(G53,'1階級番号(4月～9月)'!$D:$L,7,FALSE)</f>
        <v>#N/A</v>
      </c>
      <c r="W53" s="38" t="e">
        <f>VLOOKUP(G53,'1階級番号(4月～9月)'!$D:$L,8,FALSE)</f>
        <v>#N/A</v>
      </c>
      <c r="X53" s="38" t="e">
        <f>VLOOKUP(G53,'1階級番号(4月～9月)'!$D:$L,9,FALSE)</f>
        <v>#N/A</v>
      </c>
    </row>
    <row r="54" spans="1:24" ht="24.75" customHeight="1">
      <c r="A54" s="39">
        <v>41</v>
      </c>
      <c r="B54" s="40">
        <f t="shared" si="1"/>
        <v>0</v>
      </c>
      <c r="C54" s="40">
        <f t="shared" si="2"/>
        <v>0</v>
      </c>
      <c r="D54" s="40" t="str">
        <f>IF(G54="","",VLOOKUP(B54,'1階級番号(4月～9月)'!$D:$E,2,FALSE))</f>
        <v/>
      </c>
      <c r="E54" s="41"/>
      <c r="F54" s="42"/>
      <c r="G54" s="43"/>
      <c r="H54" s="43"/>
      <c r="I54" s="44"/>
      <c r="J54" s="44"/>
      <c r="K54" s="44"/>
      <c r="L54" s="43"/>
      <c r="M54" s="43"/>
      <c r="N54" s="46"/>
      <c r="O54" s="47"/>
      <c r="P54" s="40" t="str">
        <f>IF(M54="","",LOOKUP(IF(M54-DATEVALUE(YEAR(M54)&amp;"/"&amp;"4/2")&lt;0,IF(MONTH($N$1)&lt;4,YEAR($N$1)-YEAR(M54),YEAR($N$1)-YEAR(M54)+1),IF(MONTH($N$1)&lt;4,YEAR($N$1)-YEAR(M54)-1,YEAR($N$1)-YEAR(M54))),'1階級番号(4月～9月)'!$A:$A,'1階級番号(4月～9月)'!$B:$B))</f>
        <v/>
      </c>
      <c r="Q54" s="48" t="str">
        <f t="shared" si="0"/>
        <v/>
      </c>
      <c r="R54" s="37" t="e">
        <f>VLOOKUP(G54,'1階級番号(4月～9月)'!$D:$L,3,FALSE)</f>
        <v>#N/A</v>
      </c>
      <c r="S54" s="38" t="e">
        <f>VLOOKUP(G54,'1階級番号(4月～9月)'!$D:$L,4,FALSE)</f>
        <v>#N/A</v>
      </c>
      <c r="T54" s="38" t="e">
        <f>VLOOKUP(G54,'1階級番号(4月～9月)'!$D:$L,5,FALSE)</f>
        <v>#N/A</v>
      </c>
      <c r="U54" s="38" t="e">
        <f>VLOOKUP(G54,'1階級番号(4月～9月)'!$D:$L,6,FALSE)</f>
        <v>#N/A</v>
      </c>
      <c r="V54" s="38" t="e">
        <f>VLOOKUP(G54,'1階級番号(4月～9月)'!$D:$L,7,FALSE)</f>
        <v>#N/A</v>
      </c>
      <c r="W54" s="38" t="e">
        <f>VLOOKUP(G54,'1階級番号(4月～9月)'!$D:$L,8,FALSE)</f>
        <v>#N/A</v>
      </c>
      <c r="X54" s="38" t="e">
        <f>VLOOKUP(G54,'1階級番号(4月～9月)'!$D:$L,9,FALSE)</f>
        <v>#N/A</v>
      </c>
    </row>
    <row r="55" spans="1:24" ht="24.75" customHeight="1">
      <c r="A55" s="39">
        <v>42</v>
      </c>
      <c r="B55" s="40">
        <f t="shared" si="1"/>
        <v>0</v>
      </c>
      <c r="C55" s="40">
        <f t="shared" si="2"/>
        <v>0</v>
      </c>
      <c r="D55" s="40" t="str">
        <f>IF(G55="","",VLOOKUP(B55,'1階級番号(4月～9月)'!$D:$E,2,FALSE))</f>
        <v/>
      </c>
      <c r="E55" s="41"/>
      <c r="F55" s="42"/>
      <c r="G55" s="43"/>
      <c r="H55" s="43"/>
      <c r="I55" s="44"/>
      <c r="J55" s="44"/>
      <c r="K55" s="44"/>
      <c r="L55" s="43"/>
      <c r="M55" s="43"/>
      <c r="N55" s="46"/>
      <c r="O55" s="47"/>
      <c r="P55" s="40" t="str">
        <f>IF(M55="","",LOOKUP(IF(M55-DATEVALUE(YEAR(M55)&amp;"/"&amp;"4/2")&lt;0,IF(MONTH($N$1)&lt;4,YEAR($N$1)-YEAR(M55),YEAR($N$1)-YEAR(M55)+1),IF(MONTH($N$1)&lt;4,YEAR($N$1)-YEAR(M55)-1,YEAR($N$1)-YEAR(M55))),'1階級番号(4月～9月)'!$A:$A,'1階級番号(4月～9月)'!$B:$B))</f>
        <v/>
      </c>
      <c r="Q55" s="48" t="str">
        <f t="shared" si="0"/>
        <v/>
      </c>
      <c r="R55" s="37" t="e">
        <f>VLOOKUP(G55,'1階級番号(4月～9月)'!$D:$L,3,FALSE)</f>
        <v>#N/A</v>
      </c>
      <c r="S55" s="38" t="e">
        <f>VLOOKUP(G55,'1階級番号(4月～9月)'!$D:$L,4,FALSE)</f>
        <v>#N/A</v>
      </c>
      <c r="T55" s="38" t="e">
        <f>VLOOKUP(G55,'1階級番号(4月～9月)'!$D:$L,5,FALSE)</f>
        <v>#N/A</v>
      </c>
      <c r="U55" s="38" t="e">
        <f>VLOOKUP(G55,'1階級番号(4月～9月)'!$D:$L,6,FALSE)</f>
        <v>#N/A</v>
      </c>
      <c r="V55" s="38" t="e">
        <f>VLOOKUP(G55,'1階級番号(4月～9月)'!$D:$L,7,FALSE)</f>
        <v>#N/A</v>
      </c>
      <c r="W55" s="38" t="e">
        <f>VLOOKUP(G55,'1階級番号(4月～9月)'!$D:$L,8,FALSE)</f>
        <v>#N/A</v>
      </c>
      <c r="X55" s="38" t="e">
        <f>VLOOKUP(G55,'1階級番号(4月～9月)'!$D:$L,9,FALSE)</f>
        <v>#N/A</v>
      </c>
    </row>
    <row r="56" spans="1:24" ht="24.75" customHeight="1">
      <c r="A56" s="39">
        <v>43</v>
      </c>
      <c r="B56" s="40">
        <f t="shared" si="1"/>
        <v>0</v>
      </c>
      <c r="C56" s="40">
        <f t="shared" si="2"/>
        <v>0</v>
      </c>
      <c r="D56" s="40" t="str">
        <f>IF(G56="","",VLOOKUP(B56,'1階級番号(4月～9月)'!$D:$E,2,FALSE))</f>
        <v/>
      </c>
      <c r="E56" s="41"/>
      <c r="F56" s="42"/>
      <c r="G56" s="43"/>
      <c r="H56" s="43"/>
      <c r="I56" s="44"/>
      <c r="J56" s="44"/>
      <c r="K56" s="44"/>
      <c r="L56" s="43"/>
      <c r="M56" s="43"/>
      <c r="N56" s="46"/>
      <c r="O56" s="47"/>
      <c r="P56" s="40" t="str">
        <f>IF(M56="","",LOOKUP(IF(M56-DATEVALUE(YEAR(M56)&amp;"/"&amp;"4/2")&lt;0,IF(MONTH($N$1)&lt;4,YEAR($N$1)-YEAR(M56),YEAR($N$1)-YEAR(M56)+1),IF(MONTH($N$1)&lt;4,YEAR($N$1)-YEAR(M56)-1,YEAR($N$1)-YEAR(M56))),'1階級番号(4月～9月)'!$A:$A,'1階級番号(4月～9月)'!$B:$B))</f>
        <v/>
      </c>
      <c r="Q56" s="48" t="str">
        <f t="shared" si="0"/>
        <v/>
      </c>
      <c r="R56" s="37" t="e">
        <f>VLOOKUP(G56,'1階級番号(4月～9月)'!$D:$L,3,FALSE)</f>
        <v>#N/A</v>
      </c>
      <c r="S56" s="38" t="e">
        <f>VLOOKUP(G56,'1階級番号(4月～9月)'!$D:$L,4,FALSE)</f>
        <v>#N/A</v>
      </c>
      <c r="T56" s="38" t="e">
        <f>VLOOKUP(G56,'1階級番号(4月～9月)'!$D:$L,5,FALSE)</f>
        <v>#N/A</v>
      </c>
      <c r="U56" s="38" t="e">
        <f>VLOOKUP(G56,'1階級番号(4月～9月)'!$D:$L,6,FALSE)</f>
        <v>#N/A</v>
      </c>
      <c r="V56" s="38" t="e">
        <f>VLOOKUP(G56,'1階級番号(4月～9月)'!$D:$L,7,FALSE)</f>
        <v>#N/A</v>
      </c>
      <c r="W56" s="38" t="e">
        <f>VLOOKUP(G56,'1階級番号(4月～9月)'!$D:$L,8,FALSE)</f>
        <v>#N/A</v>
      </c>
      <c r="X56" s="38" t="e">
        <f>VLOOKUP(G56,'1階級番号(4月～9月)'!$D:$L,9,FALSE)</f>
        <v>#N/A</v>
      </c>
    </row>
    <row r="57" spans="1:24" ht="24.75" customHeight="1">
      <c r="A57" s="39">
        <v>44</v>
      </c>
      <c r="B57" s="40">
        <f t="shared" si="1"/>
        <v>0</v>
      </c>
      <c r="C57" s="40">
        <f t="shared" si="2"/>
        <v>0</v>
      </c>
      <c r="D57" s="40" t="str">
        <f>IF(G57="","",VLOOKUP(B57,'1階級番号(4月～9月)'!$D:$E,2,FALSE))</f>
        <v/>
      </c>
      <c r="E57" s="41"/>
      <c r="F57" s="42"/>
      <c r="G57" s="43"/>
      <c r="H57" s="43"/>
      <c r="I57" s="44"/>
      <c r="J57" s="44"/>
      <c r="K57" s="44"/>
      <c r="L57" s="43"/>
      <c r="M57" s="43"/>
      <c r="N57" s="46"/>
      <c r="O57" s="47"/>
      <c r="P57" s="40" t="str">
        <f>IF(M57="","",LOOKUP(IF(M57-DATEVALUE(YEAR(M57)&amp;"/"&amp;"4/2")&lt;0,IF(MONTH($N$1)&lt;4,YEAR($N$1)-YEAR(M57),YEAR($N$1)-YEAR(M57)+1),IF(MONTH($N$1)&lt;4,YEAR($N$1)-YEAR(M57)-1,YEAR($N$1)-YEAR(M57))),'1階級番号(4月～9月)'!$A:$A,'1階級番号(4月～9月)'!$B:$B))</f>
        <v/>
      </c>
      <c r="Q57" s="48" t="str">
        <f t="shared" si="0"/>
        <v/>
      </c>
      <c r="R57" s="37" t="e">
        <f>VLOOKUP(G57,'1階級番号(4月～9月)'!$D:$L,3,FALSE)</f>
        <v>#N/A</v>
      </c>
      <c r="S57" s="38" t="e">
        <f>VLOOKUP(G57,'1階級番号(4月～9月)'!$D:$L,4,FALSE)</f>
        <v>#N/A</v>
      </c>
      <c r="T57" s="38" t="e">
        <f>VLOOKUP(G57,'1階級番号(4月～9月)'!$D:$L,5,FALSE)</f>
        <v>#N/A</v>
      </c>
      <c r="U57" s="38" t="e">
        <f>VLOOKUP(G57,'1階級番号(4月～9月)'!$D:$L,6,FALSE)</f>
        <v>#N/A</v>
      </c>
      <c r="V57" s="38" t="e">
        <f>VLOOKUP(G57,'1階級番号(4月～9月)'!$D:$L,7,FALSE)</f>
        <v>#N/A</v>
      </c>
      <c r="W57" s="38" t="e">
        <f>VLOOKUP(G57,'1階級番号(4月～9月)'!$D:$L,8,FALSE)</f>
        <v>#N/A</v>
      </c>
      <c r="X57" s="38" t="e">
        <f>VLOOKUP(G57,'1階級番号(4月～9月)'!$D:$L,9,FALSE)</f>
        <v>#N/A</v>
      </c>
    </row>
    <row r="58" spans="1:24" ht="24.75" customHeight="1">
      <c r="A58" s="39">
        <v>45</v>
      </c>
      <c r="B58" s="40">
        <f t="shared" si="1"/>
        <v>0</v>
      </c>
      <c r="C58" s="40">
        <f t="shared" si="2"/>
        <v>0</v>
      </c>
      <c r="D58" s="40" t="str">
        <f>IF(G58="","",VLOOKUP(B58,'1階級番号(4月～9月)'!$D:$E,2,FALSE))</f>
        <v/>
      </c>
      <c r="E58" s="41"/>
      <c r="F58" s="42"/>
      <c r="G58" s="43"/>
      <c r="H58" s="43"/>
      <c r="I58" s="44"/>
      <c r="J58" s="44"/>
      <c r="K58" s="44"/>
      <c r="L58" s="43"/>
      <c r="M58" s="43"/>
      <c r="N58" s="46"/>
      <c r="O58" s="47"/>
      <c r="P58" s="40" t="str">
        <f>IF(M58="","",LOOKUP(IF(M58-DATEVALUE(YEAR(M58)&amp;"/"&amp;"4/2")&lt;0,IF(MONTH($N$1)&lt;4,YEAR($N$1)-YEAR(M58),YEAR($N$1)-YEAR(M58)+1),IF(MONTH($N$1)&lt;4,YEAR($N$1)-YEAR(M58)-1,YEAR($N$1)-YEAR(M58))),'1階級番号(4月～9月)'!$A:$A,'1階級番号(4月～9月)'!$B:$B))</f>
        <v/>
      </c>
      <c r="Q58" s="48" t="str">
        <f t="shared" si="0"/>
        <v/>
      </c>
      <c r="R58" s="37" t="e">
        <f>VLOOKUP(G58,'1階級番号(4月～9月)'!$D:$L,3,FALSE)</f>
        <v>#N/A</v>
      </c>
      <c r="S58" s="38" t="e">
        <f>VLOOKUP(G58,'1階級番号(4月～9月)'!$D:$L,4,FALSE)</f>
        <v>#N/A</v>
      </c>
      <c r="T58" s="38" t="e">
        <f>VLOOKUP(G58,'1階級番号(4月～9月)'!$D:$L,5,FALSE)</f>
        <v>#N/A</v>
      </c>
      <c r="U58" s="38" t="e">
        <f>VLOOKUP(G58,'1階級番号(4月～9月)'!$D:$L,6,FALSE)</f>
        <v>#N/A</v>
      </c>
      <c r="V58" s="38" t="e">
        <f>VLOOKUP(G58,'1階級番号(4月～9月)'!$D:$L,7,FALSE)</f>
        <v>#N/A</v>
      </c>
      <c r="W58" s="38" t="e">
        <f>VLOOKUP(G58,'1階級番号(4月～9月)'!$D:$L,8,FALSE)</f>
        <v>#N/A</v>
      </c>
      <c r="X58" s="38" t="e">
        <f>VLOOKUP(G58,'1階級番号(4月～9月)'!$D:$L,9,FALSE)</f>
        <v>#N/A</v>
      </c>
    </row>
    <row r="59" spans="1:24" ht="24.75" customHeight="1">
      <c r="A59" s="39">
        <v>46</v>
      </c>
      <c r="B59" s="40">
        <f t="shared" si="1"/>
        <v>0</v>
      </c>
      <c r="C59" s="40">
        <f t="shared" si="2"/>
        <v>0</v>
      </c>
      <c r="D59" s="40" t="str">
        <f>IF(G59="","",VLOOKUP(B59,'1階級番号(4月～9月)'!$D:$E,2,FALSE))</f>
        <v/>
      </c>
      <c r="E59" s="41"/>
      <c r="F59" s="42"/>
      <c r="G59" s="43"/>
      <c r="H59" s="43"/>
      <c r="I59" s="44"/>
      <c r="J59" s="44"/>
      <c r="K59" s="44"/>
      <c r="L59" s="43"/>
      <c r="M59" s="43"/>
      <c r="N59" s="46"/>
      <c r="O59" s="47"/>
      <c r="P59" s="40" t="str">
        <f>IF(M59="","",LOOKUP(IF(M59-DATEVALUE(YEAR(M59)&amp;"/"&amp;"4/2")&lt;0,IF(MONTH($N$1)&lt;4,YEAR($N$1)-YEAR(M59),YEAR($N$1)-YEAR(M59)+1),IF(MONTH($N$1)&lt;4,YEAR($N$1)-YEAR(M59)-1,YEAR($N$1)-YEAR(M59))),'1階級番号(4月～9月)'!$A:$A,'1階級番号(4月～9月)'!$B:$B))</f>
        <v/>
      </c>
      <c r="Q59" s="48" t="str">
        <f t="shared" si="0"/>
        <v/>
      </c>
      <c r="R59" s="37" t="e">
        <f>VLOOKUP(G59,'1階級番号(4月～9月)'!$D:$L,3,FALSE)</f>
        <v>#N/A</v>
      </c>
      <c r="S59" s="38" t="e">
        <f>VLOOKUP(G59,'1階級番号(4月～9月)'!$D:$L,4,FALSE)</f>
        <v>#N/A</v>
      </c>
      <c r="T59" s="38" t="e">
        <f>VLOOKUP(G59,'1階級番号(4月～9月)'!$D:$L,5,FALSE)</f>
        <v>#N/A</v>
      </c>
      <c r="U59" s="38" t="e">
        <f>VLOOKUP(G59,'1階級番号(4月～9月)'!$D:$L,6,FALSE)</f>
        <v>#N/A</v>
      </c>
      <c r="V59" s="38" t="e">
        <f>VLOOKUP(G59,'1階級番号(4月～9月)'!$D:$L,7,FALSE)</f>
        <v>#N/A</v>
      </c>
      <c r="W59" s="38" t="e">
        <f>VLOOKUP(G59,'1階級番号(4月～9月)'!$D:$L,8,FALSE)</f>
        <v>#N/A</v>
      </c>
      <c r="X59" s="38" t="e">
        <f>VLOOKUP(G59,'1階級番号(4月～9月)'!$D:$L,9,FALSE)</f>
        <v>#N/A</v>
      </c>
    </row>
    <row r="60" spans="1:24" ht="24.75" customHeight="1">
      <c r="A60" s="39">
        <v>47</v>
      </c>
      <c r="B60" s="40">
        <f t="shared" si="1"/>
        <v>0</v>
      </c>
      <c r="C60" s="40">
        <f t="shared" si="2"/>
        <v>0</v>
      </c>
      <c r="D60" s="40" t="str">
        <f>IF(G60="","",VLOOKUP(B60,'1階級番号(4月～9月)'!$D:$E,2,FALSE))</f>
        <v/>
      </c>
      <c r="E60" s="41"/>
      <c r="F60" s="42"/>
      <c r="G60" s="43"/>
      <c r="H60" s="43"/>
      <c r="I60" s="44"/>
      <c r="J60" s="44"/>
      <c r="K60" s="44"/>
      <c r="L60" s="43"/>
      <c r="M60" s="43"/>
      <c r="N60" s="46"/>
      <c r="O60" s="47"/>
      <c r="P60" s="40" t="str">
        <f>IF(M60="","",LOOKUP(IF(M60-DATEVALUE(YEAR(M60)&amp;"/"&amp;"4/2")&lt;0,IF(MONTH($N$1)&lt;4,YEAR($N$1)-YEAR(M60),YEAR($N$1)-YEAR(M60)+1),IF(MONTH($N$1)&lt;4,YEAR($N$1)-YEAR(M60)-1,YEAR($N$1)-YEAR(M60))),'1階級番号(4月～9月)'!$A:$A,'1階級番号(4月～9月)'!$B:$B))</f>
        <v/>
      </c>
      <c r="Q60" s="48" t="str">
        <f t="shared" si="0"/>
        <v/>
      </c>
      <c r="R60" s="37" t="e">
        <f>VLOOKUP(G60,'1階級番号(4月～9月)'!$D:$L,3,FALSE)</f>
        <v>#N/A</v>
      </c>
      <c r="S60" s="38" t="e">
        <f>VLOOKUP(G60,'1階級番号(4月～9月)'!$D:$L,4,FALSE)</f>
        <v>#N/A</v>
      </c>
      <c r="T60" s="38" t="e">
        <f>VLOOKUP(G60,'1階級番号(4月～9月)'!$D:$L,5,FALSE)</f>
        <v>#N/A</v>
      </c>
      <c r="U60" s="38" t="e">
        <f>VLOOKUP(G60,'1階級番号(4月～9月)'!$D:$L,6,FALSE)</f>
        <v>#N/A</v>
      </c>
      <c r="V60" s="38" t="e">
        <f>VLOOKUP(G60,'1階級番号(4月～9月)'!$D:$L,7,FALSE)</f>
        <v>#N/A</v>
      </c>
      <c r="W60" s="38" t="e">
        <f>VLOOKUP(G60,'1階級番号(4月～9月)'!$D:$L,8,FALSE)</f>
        <v>#N/A</v>
      </c>
      <c r="X60" s="38" t="e">
        <f>VLOOKUP(G60,'1階級番号(4月～9月)'!$D:$L,9,FALSE)</f>
        <v>#N/A</v>
      </c>
    </row>
    <row r="61" spans="1:24" ht="24.75" customHeight="1">
      <c r="A61" s="39">
        <v>48</v>
      </c>
      <c r="B61" s="40">
        <f t="shared" si="1"/>
        <v>0</v>
      </c>
      <c r="C61" s="40">
        <f t="shared" si="2"/>
        <v>0</v>
      </c>
      <c r="D61" s="40" t="str">
        <f>IF(G61="","",VLOOKUP(B61,'1階級番号(4月～9月)'!$D:$E,2,FALSE))</f>
        <v/>
      </c>
      <c r="E61" s="41"/>
      <c r="F61" s="42"/>
      <c r="G61" s="43"/>
      <c r="H61" s="43"/>
      <c r="I61" s="44"/>
      <c r="J61" s="44"/>
      <c r="K61" s="44"/>
      <c r="L61" s="43"/>
      <c r="M61" s="43"/>
      <c r="N61" s="46"/>
      <c r="O61" s="47"/>
      <c r="P61" s="40" t="str">
        <f>IF(M61="","",LOOKUP(IF(M61-DATEVALUE(YEAR(M61)&amp;"/"&amp;"4/2")&lt;0,IF(MONTH($N$1)&lt;4,YEAR($N$1)-YEAR(M61),YEAR($N$1)-YEAR(M61)+1),IF(MONTH($N$1)&lt;4,YEAR($N$1)-YEAR(M61)-1,YEAR($N$1)-YEAR(M61))),'1階級番号(4月～9月)'!$A:$A,'1階級番号(4月～9月)'!$B:$B))</f>
        <v/>
      </c>
      <c r="Q61" s="48" t="str">
        <f t="shared" si="0"/>
        <v/>
      </c>
      <c r="R61" s="37" t="e">
        <f>VLOOKUP(G61,'1階級番号(4月～9月)'!$D:$L,3,FALSE)</f>
        <v>#N/A</v>
      </c>
      <c r="S61" s="38" t="e">
        <f>VLOOKUP(G61,'1階級番号(4月～9月)'!$D:$L,4,FALSE)</f>
        <v>#N/A</v>
      </c>
      <c r="T61" s="38" t="e">
        <f>VLOOKUP(G61,'1階級番号(4月～9月)'!$D:$L,5,FALSE)</f>
        <v>#N/A</v>
      </c>
      <c r="U61" s="38" t="e">
        <f>VLOOKUP(G61,'1階級番号(4月～9月)'!$D:$L,6,FALSE)</f>
        <v>#N/A</v>
      </c>
      <c r="V61" s="38" t="e">
        <f>VLOOKUP(G61,'1階級番号(4月～9月)'!$D:$L,7,FALSE)</f>
        <v>#N/A</v>
      </c>
      <c r="W61" s="38" t="e">
        <f>VLOOKUP(G61,'1階級番号(4月～9月)'!$D:$L,8,FALSE)</f>
        <v>#N/A</v>
      </c>
      <c r="X61" s="38" t="e">
        <f>VLOOKUP(G61,'1階級番号(4月～9月)'!$D:$L,9,FALSE)</f>
        <v>#N/A</v>
      </c>
    </row>
    <row r="62" spans="1:24" ht="24.75" customHeight="1">
      <c r="A62" s="39">
        <v>49</v>
      </c>
      <c r="B62" s="40">
        <f t="shared" si="1"/>
        <v>0</v>
      </c>
      <c r="C62" s="40">
        <f t="shared" si="2"/>
        <v>0</v>
      </c>
      <c r="D62" s="40" t="str">
        <f>IF(G62="","",VLOOKUP(B62,'1階級番号(4月～9月)'!$D:$E,2,FALSE))</f>
        <v/>
      </c>
      <c r="E62" s="41"/>
      <c r="F62" s="42"/>
      <c r="G62" s="43"/>
      <c r="H62" s="43"/>
      <c r="I62" s="44"/>
      <c r="J62" s="44"/>
      <c r="K62" s="44"/>
      <c r="L62" s="43"/>
      <c r="M62" s="43"/>
      <c r="N62" s="46"/>
      <c r="O62" s="47"/>
      <c r="P62" s="40" t="str">
        <f>IF(M62="","",LOOKUP(IF(M62-DATEVALUE(YEAR(M62)&amp;"/"&amp;"4/2")&lt;0,IF(MONTH($N$1)&lt;4,YEAR($N$1)-YEAR(M62),YEAR($N$1)-YEAR(M62)+1),IF(MONTH($N$1)&lt;4,YEAR($N$1)-YEAR(M62)-1,YEAR($N$1)-YEAR(M62))),'1階級番号(4月～9月)'!$A:$A,'1階級番号(4月～9月)'!$B:$B))</f>
        <v/>
      </c>
      <c r="Q62" s="48" t="str">
        <f t="shared" si="0"/>
        <v/>
      </c>
      <c r="R62" s="37" t="e">
        <f>VLOOKUP(G62,'1階級番号(4月～9月)'!$D:$L,3,FALSE)</f>
        <v>#N/A</v>
      </c>
      <c r="S62" s="38" t="e">
        <f>VLOOKUP(G62,'1階級番号(4月～9月)'!$D:$L,4,FALSE)</f>
        <v>#N/A</v>
      </c>
      <c r="T62" s="38" t="e">
        <f>VLOOKUP(G62,'1階級番号(4月～9月)'!$D:$L,5,FALSE)</f>
        <v>#N/A</v>
      </c>
      <c r="U62" s="38" t="e">
        <f>VLOOKUP(G62,'1階級番号(4月～9月)'!$D:$L,6,FALSE)</f>
        <v>#N/A</v>
      </c>
      <c r="V62" s="38" t="e">
        <f>VLOOKUP(G62,'1階級番号(4月～9月)'!$D:$L,7,FALSE)</f>
        <v>#N/A</v>
      </c>
      <c r="W62" s="38" t="e">
        <f>VLOOKUP(G62,'1階級番号(4月～9月)'!$D:$L,8,FALSE)</f>
        <v>#N/A</v>
      </c>
      <c r="X62" s="38" t="e">
        <f>VLOOKUP(G62,'1階級番号(4月～9月)'!$D:$L,9,FALSE)</f>
        <v>#N/A</v>
      </c>
    </row>
    <row r="63" spans="1:24" ht="24.75" customHeight="1">
      <c r="A63" s="39">
        <v>50</v>
      </c>
      <c r="B63" s="40">
        <f t="shared" si="1"/>
        <v>0</v>
      </c>
      <c r="C63" s="40">
        <f t="shared" si="2"/>
        <v>0</v>
      </c>
      <c r="D63" s="40" t="str">
        <f>IF(G63="","",VLOOKUP(B63,'1階級番号(4月～9月)'!$D:$E,2,FALSE))</f>
        <v/>
      </c>
      <c r="E63" s="41"/>
      <c r="F63" s="42"/>
      <c r="G63" s="43"/>
      <c r="H63" s="43"/>
      <c r="I63" s="44"/>
      <c r="J63" s="44"/>
      <c r="K63" s="44"/>
      <c r="L63" s="43"/>
      <c r="M63" s="43"/>
      <c r="N63" s="46"/>
      <c r="O63" s="47"/>
      <c r="P63" s="40" t="str">
        <f>IF(M63="","",LOOKUP(IF(M63-DATEVALUE(YEAR(M63)&amp;"/"&amp;"4/2")&lt;0,IF(MONTH($N$1)&lt;4,YEAR($N$1)-YEAR(M63),YEAR($N$1)-YEAR(M63)+1),IF(MONTH($N$1)&lt;4,YEAR($N$1)-YEAR(M63)-1,YEAR($N$1)-YEAR(M63))),'1階級番号(4月～9月)'!$A:$A,'1階級番号(4月～9月)'!$B:$B))</f>
        <v/>
      </c>
      <c r="Q63" s="48" t="str">
        <f t="shared" si="0"/>
        <v/>
      </c>
      <c r="R63" s="37" t="e">
        <f>VLOOKUP(G63,'1階級番号(4月～9月)'!$D:$L,3,FALSE)</f>
        <v>#N/A</v>
      </c>
      <c r="S63" s="38" t="e">
        <f>VLOOKUP(G63,'1階級番号(4月～9月)'!$D:$L,4,FALSE)</f>
        <v>#N/A</v>
      </c>
      <c r="T63" s="38" t="e">
        <f>VLOOKUP(G63,'1階級番号(4月～9月)'!$D:$L,5,FALSE)</f>
        <v>#N/A</v>
      </c>
      <c r="U63" s="38" t="e">
        <f>VLOOKUP(G63,'1階級番号(4月～9月)'!$D:$L,6,FALSE)</f>
        <v>#N/A</v>
      </c>
      <c r="V63" s="38" t="e">
        <f>VLOOKUP(G63,'1階級番号(4月～9月)'!$D:$L,7,FALSE)</f>
        <v>#N/A</v>
      </c>
      <c r="W63" s="38" t="e">
        <f>VLOOKUP(G63,'1階級番号(4月～9月)'!$D:$L,8,FALSE)</f>
        <v>#N/A</v>
      </c>
      <c r="X63" s="38" t="e">
        <f>VLOOKUP(G63,'1階級番号(4月～9月)'!$D:$L,9,FALSE)</f>
        <v>#N/A</v>
      </c>
    </row>
    <row r="64" spans="1:24" ht="24.75" customHeight="1">
      <c r="A64" s="39">
        <v>51</v>
      </c>
      <c r="B64" s="40">
        <f t="shared" si="1"/>
        <v>0</v>
      </c>
      <c r="C64" s="40">
        <f t="shared" si="2"/>
        <v>0</v>
      </c>
      <c r="D64" s="40" t="str">
        <f>IF(G64="","",VLOOKUP(B64,'1階級番号(4月～9月)'!$D:$E,2,FALSE))</f>
        <v/>
      </c>
      <c r="E64" s="41"/>
      <c r="F64" s="42"/>
      <c r="G64" s="43"/>
      <c r="H64" s="43"/>
      <c r="I64" s="44"/>
      <c r="J64" s="44"/>
      <c r="K64" s="44"/>
      <c r="L64" s="43"/>
      <c r="M64" s="43"/>
      <c r="N64" s="46"/>
      <c r="O64" s="47"/>
      <c r="P64" s="40" t="str">
        <f>IF(M64="","",LOOKUP(IF(M64-DATEVALUE(YEAR(M64)&amp;"/"&amp;"4/2")&lt;0,IF(MONTH($N$1)&lt;4,YEAR($N$1)-YEAR(M64),YEAR($N$1)-YEAR(M64)+1),IF(MONTH($N$1)&lt;4,YEAR($N$1)-YEAR(M64)-1,YEAR($N$1)-YEAR(M64))),'1階級番号(4月～9月)'!$A:$A,'1階級番号(4月～9月)'!$B:$B))</f>
        <v/>
      </c>
      <c r="Q64" s="48" t="str">
        <f t="shared" si="0"/>
        <v/>
      </c>
      <c r="R64" s="37" t="e">
        <f>VLOOKUP(G64,'1階級番号(4月～9月)'!$D:$L,3,FALSE)</f>
        <v>#N/A</v>
      </c>
      <c r="S64" s="38" t="e">
        <f>VLOOKUP(G64,'1階級番号(4月～9月)'!$D:$L,4,FALSE)</f>
        <v>#N/A</v>
      </c>
      <c r="T64" s="38" t="e">
        <f>VLOOKUP(G64,'1階級番号(4月～9月)'!$D:$L,5,FALSE)</f>
        <v>#N/A</v>
      </c>
      <c r="U64" s="38" t="e">
        <f>VLOOKUP(G64,'1階級番号(4月～9月)'!$D:$L,6,FALSE)</f>
        <v>#N/A</v>
      </c>
      <c r="V64" s="38" t="e">
        <f>VLOOKUP(G64,'1階級番号(4月～9月)'!$D:$L,7,FALSE)</f>
        <v>#N/A</v>
      </c>
      <c r="W64" s="38" t="e">
        <f>VLOOKUP(G64,'1階級番号(4月～9月)'!$D:$L,8,FALSE)</f>
        <v>#N/A</v>
      </c>
      <c r="X64" s="38" t="e">
        <f>VLOOKUP(G64,'1階級番号(4月～9月)'!$D:$L,9,FALSE)</f>
        <v>#N/A</v>
      </c>
    </row>
    <row r="65" spans="1:24" ht="24.75" customHeight="1">
      <c r="A65" s="39">
        <v>52</v>
      </c>
      <c r="B65" s="40">
        <f t="shared" si="1"/>
        <v>0</v>
      </c>
      <c r="C65" s="40">
        <f t="shared" si="2"/>
        <v>0</v>
      </c>
      <c r="D65" s="40" t="str">
        <f>IF(G65="","",VLOOKUP(B65,'1階級番号(4月～9月)'!$D:$E,2,FALSE))</f>
        <v/>
      </c>
      <c r="E65" s="41"/>
      <c r="F65" s="42"/>
      <c r="G65" s="43"/>
      <c r="H65" s="43"/>
      <c r="I65" s="44"/>
      <c r="J65" s="44"/>
      <c r="K65" s="44"/>
      <c r="L65" s="43"/>
      <c r="M65" s="43"/>
      <c r="N65" s="46"/>
      <c r="O65" s="47"/>
      <c r="P65" s="40" t="str">
        <f>IF(M65="","",LOOKUP(IF(M65-DATEVALUE(YEAR(M65)&amp;"/"&amp;"4/2")&lt;0,IF(MONTH($N$1)&lt;4,YEAR($N$1)-YEAR(M65),YEAR($N$1)-YEAR(M65)+1),IF(MONTH($N$1)&lt;4,YEAR($N$1)-YEAR(M65)-1,YEAR($N$1)-YEAR(M65))),'1階級番号(4月～9月)'!$A:$A,'1階級番号(4月～9月)'!$B:$B))</f>
        <v/>
      </c>
      <c r="Q65" s="48" t="str">
        <f t="shared" si="0"/>
        <v/>
      </c>
      <c r="R65" s="37" t="e">
        <f>VLOOKUP(G65,'1階級番号(4月～9月)'!$D:$L,3,FALSE)</f>
        <v>#N/A</v>
      </c>
      <c r="S65" s="38" t="e">
        <f>VLOOKUP(G65,'1階級番号(4月～9月)'!$D:$L,4,FALSE)</f>
        <v>#N/A</v>
      </c>
      <c r="T65" s="38" t="e">
        <f>VLOOKUP(G65,'1階級番号(4月～9月)'!$D:$L,5,FALSE)</f>
        <v>#N/A</v>
      </c>
      <c r="U65" s="38" t="e">
        <f>VLOOKUP(G65,'1階級番号(4月～9月)'!$D:$L,6,FALSE)</f>
        <v>#N/A</v>
      </c>
      <c r="V65" s="38" t="e">
        <f>VLOOKUP(G65,'1階級番号(4月～9月)'!$D:$L,7,FALSE)</f>
        <v>#N/A</v>
      </c>
      <c r="W65" s="38" t="e">
        <f>VLOOKUP(G65,'1階級番号(4月～9月)'!$D:$L,8,FALSE)</f>
        <v>#N/A</v>
      </c>
      <c r="X65" s="38" t="e">
        <f>VLOOKUP(G65,'1階級番号(4月～9月)'!$D:$L,9,FALSE)</f>
        <v>#N/A</v>
      </c>
    </row>
    <row r="66" spans="1:24" ht="24.75" customHeight="1">
      <c r="A66" s="39">
        <v>53</v>
      </c>
      <c r="B66" s="40">
        <f t="shared" si="1"/>
        <v>0</v>
      </c>
      <c r="C66" s="40">
        <f t="shared" si="2"/>
        <v>0</v>
      </c>
      <c r="D66" s="40" t="str">
        <f>IF(G66="","",VLOOKUP(B66,'1階級番号(4月～9月)'!$D:$E,2,FALSE))</f>
        <v/>
      </c>
      <c r="E66" s="41"/>
      <c r="F66" s="42"/>
      <c r="G66" s="43"/>
      <c r="H66" s="43"/>
      <c r="I66" s="44"/>
      <c r="J66" s="44"/>
      <c r="K66" s="44"/>
      <c r="L66" s="43"/>
      <c r="M66" s="43"/>
      <c r="N66" s="46"/>
      <c r="O66" s="47"/>
      <c r="P66" s="40" t="str">
        <f>IF(M66="","",LOOKUP(IF(M66-DATEVALUE(YEAR(M66)&amp;"/"&amp;"4/2")&lt;0,IF(MONTH($N$1)&lt;4,YEAR($N$1)-YEAR(M66),YEAR($N$1)-YEAR(M66)+1),IF(MONTH($N$1)&lt;4,YEAR($N$1)-YEAR(M66)-1,YEAR($N$1)-YEAR(M66))),'1階級番号(4月～9月)'!$A:$A,'1階級番号(4月～9月)'!$B:$B))</f>
        <v/>
      </c>
      <c r="Q66" s="48" t="str">
        <f t="shared" si="0"/>
        <v/>
      </c>
      <c r="R66" s="37" t="e">
        <f>VLOOKUP(G66,'1階級番号(4月～9月)'!$D:$L,3,FALSE)</f>
        <v>#N/A</v>
      </c>
      <c r="S66" s="38" t="e">
        <f>VLOOKUP(G66,'1階級番号(4月～9月)'!$D:$L,4,FALSE)</f>
        <v>#N/A</v>
      </c>
      <c r="T66" s="38" t="e">
        <f>VLOOKUP(G66,'1階級番号(4月～9月)'!$D:$L,5,FALSE)</f>
        <v>#N/A</v>
      </c>
      <c r="U66" s="38" t="e">
        <f>VLOOKUP(G66,'1階級番号(4月～9月)'!$D:$L,6,FALSE)</f>
        <v>#N/A</v>
      </c>
      <c r="V66" s="38" t="e">
        <f>VLOOKUP(G66,'1階級番号(4月～9月)'!$D:$L,7,FALSE)</f>
        <v>#N/A</v>
      </c>
      <c r="W66" s="38" t="e">
        <f>VLOOKUP(G66,'1階級番号(4月～9月)'!$D:$L,8,FALSE)</f>
        <v>#N/A</v>
      </c>
      <c r="X66" s="38" t="e">
        <f>VLOOKUP(G66,'1階級番号(4月～9月)'!$D:$L,9,FALSE)</f>
        <v>#N/A</v>
      </c>
    </row>
    <row r="67" spans="1:24" ht="24.75" customHeight="1">
      <c r="A67" s="39">
        <v>54</v>
      </c>
      <c r="B67" s="40">
        <f t="shared" si="1"/>
        <v>0</v>
      </c>
      <c r="C67" s="40">
        <f t="shared" si="2"/>
        <v>0</v>
      </c>
      <c r="D67" s="40" t="str">
        <f>IF(G67="","",VLOOKUP(B67,'1階級番号(4月～9月)'!$D:$E,2,FALSE))</f>
        <v/>
      </c>
      <c r="E67" s="41"/>
      <c r="F67" s="42"/>
      <c r="G67" s="43"/>
      <c r="H67" s="43"/>
      <c r="I67" s="44"/>
      <c r="J67" s="44"/>
      <c r="K67" s="44"/>
      <c r="L67" s="43"/>
      <c r="M67" s="43"/>
      <c r="N67" s="46"/>
      <c r="O67" s="47"/>
      <c r="P67" s="40" t="str">
        <f>IF(M67="","",LOOKUP(IF(M67-DATEVALUE(YEAR(M67)&amp;"/"&amp;"4/2")&lt;0,IF(MONTH($N$1)&lt;4,YEAR($N$1)-YEAR(M67),YEAR($N$1)-YEAR(M67)+1),IF(MONTH($N$1)&lt;4,YEAR($N$1)-YEAR(M67)-1,YEAR($N$1)-YEAR(M67))),'1階級番号(4月～9月)'!$A:$A,'1階級番号(4月～9月)'!$B:$B))</f>
        <v/>
      </c>
      <c r="Q67" s="48" t="str">
        <f t="shared" si="0"/>
        <v/>
      </c>
      <c r="R67" s="37" t="e">
        <f>VLOOKUP(G67,'1階級番号(4月～9月)'!$D:$L,3,FALSE)</f>
        <v>#N/A</v>
      </c>
      <c r="S67" s="38" t="e">
        <f>VLOOKUP(G67,'1階級番号(4月～9月)'!$D:$L,4,FALSE)</f>
        <v>#N/A</v>
      </c>
      <c r="T67" s="38" t="e">
        <f>VLOOKUP(G67,'1階級番号(4月～9月)'!$D:$L,5,FALSE)</f>
        <v>#N/A</v>
      </c>
      <c r="U67" s="38" t="e">
        <f>VLOOKUP(G67,'1階級番号(4月～9月)'!$D:$L,6,FALSE)</f>
        <v>#N/A</v>
      </c>
      <c r="V67" s="38" t="e">
        <f>VLOOKUP(G67,'1階級番号(4月～9月)'!$D:$L,7,FALSE)</f>
        <v>#N/A</v>
      </c>
      <c r="W67" s="38" t="e">
        <f>VLOOKUP(G67,'1階級番号(4月～9月)'!$D:$L,8,FALSE)</f>
        <v>#N/A</v>
      </c>
      <c r="X67" s="38" t="e">
        <f>VLOOKUP(G67,'1階級番号(4月～9月)'!$D:$L,9,FALSE)</f>
        <v>#N/A</v>
      </c>
    </row>
    <row r="68" spans="1:24" ht="24.75" customHeight="1">
      <c r="A68" s="39">
        <v>55</v>
      </c>
      <c r="B68" s="40">
        <f t="shared" si="1"/>
        <v>0</v>
      </c>
      <c r="C68" s="40">
        <f t="shared" si="2"/>
        <v>0</v>
      </c>
      <c r="D68" s="40" t="str">
        <f>IF(G68="","",VLOOKUP(B68,'1階級番号(4月～9月)'!$D:$E,2,FALSE))</f>
        <v/>
      </c>
      <c r="E68" s="41"/>
      <c r="F68" s="42"/>
      <c r="G68" s="43"/>
      <c r="H68" s="43"/>
      <c r="I68" s="44"/>
      <c r="J68" s="44"/>
      <c r="K68" s="44"/>
      <c r="L68" s="43"/>
      <c r="M68" s="43"/>
      <c r="N68" s="46"/>
      <c r="O68" s="47"/>
      <c r="P68" s="40" t="str">
        <f>IF(M68="","",LOOKUP(IF(M68-DATEVALUE(YEAR(M68)&amp;"/"&amp;"4/2")&lt;0,IF(MONTH($N$1)&lt;4,YEAR($N$1)-YEAR(M68),YEAR($N$1)-YEAR(M68)+1),IF(MONTH($N$1)&lt;4,YEAR($N$1)-YEAR(M68)-1,YEAR($N$1)-YEAR(M68))),'1階級番号(4月～9月)'!$A:$A,'1階級番号(4月～9月)'!$B:$B))</f>
        <v/>
      </c>
      <c r="Q68" s="48" t="str">
        <f t="shared" si="0"/>
        <v/>
      </c>
      <c r="R68" s="37" t="e">
        <f>VLOOKUP(G68,'1階級番号(4月～9月)'!$D:$L,3,FALSE)</f>
        <v>#N/A</v>
      </c>
      <c r="S68" s="38" t="e">
        <f>VLOOKUP(G68,'1階級番号(4月～9月)'!$D:$L,4,FALSE)</f>
        <v>#N/A</v>
      </c>
      <c r="T68" s="38" t="e">
        <f>VLOOKUP(G68,'1階級番号(4月～9月)'!$D:$L,5,FALSE)</f>
        <v>#N/A</v>
      </c>
      <c r="U68" s="38" t="e">
        <f>VLOOKUP(G68,'1階級番号(4月～9月)'!$D:$L,6,FALSE)</f>
        <v>#N/A</v>
      </c>
      <c r="V68" s="38" t="e">
        <f>VLOOKUP(G68,'1階級番号(4月～9月)'!$D:$L,7,FALSE)</f>
        <v>#N/A</v>
      </c>
      <c r="W68" s="38" t="e">
        <f>VLOOKUP(G68,'1階級番号(4月～9月)'!$D:$L,8,FALSE)</f>
        <v>#N/A</v>
      </c>
      <c r="X68" s="38" t="e">
        <f>VLOOKUP(G68,'1階級番号(4月～9月)'!$D:$L,9,FALSE)</f>
        <v>#N/A</v>
      </c>
    </row>
    <row r="69" spans="1:24" ht="24.75" customHeight="1">
      <c r="A69" s="39">
        <v>56</v>
      </c>
      <c r="B69" s="40">
        <f t="shared" si="1"/>
        <v>0</v>
      </c>
      <c r="C69" s="40">
        <f t="shared" si="2"/>
        <v>0</v>
      </c>
      <c r="D69" s="40" t="str">
        <f>IF(G69="","",VLOOKUP(B69,'1階級番号(4月～9月)'!$D:$E,2,FALSE))</f>
        <v/>
      </c>
      <c r="E69" s="41"/>
      <c r="F69" s="42"/>
      <c r="G69" s="43"/>
      <c r="H69" s="43"/>
      <c r="I69" s="44"/>
      <c r="J69" s="44"/>
      <c r="K69" s="44"/>
      <c r="L69" s="43"/>
      <c r="M69" s="43"/>
      <c r="N69" s="46"/>
      <c r="O69" s="47"/>
      <c r="P69" s="40" t="str">
        <f>IF(M69="","",LOOKUP(IF(M69-DATEVALUE(YEAR(M69)&amp;"/"&amp;"4/2")&lt;0,IF(MONTH($N$1)&lt;4,YEAR($N$1)-YEAR(M69),YEAR($N$1)-YEAR(M69)+1),IF(MONTH($N$1)&lt;4,YEAR($N$1)-YEAR(M69)-1,YEAR($N$1)-YEAR(M69))),'1階級番号(4月～9月)'!$A:$A,'1階級番号(4月～9月)'!$B:$B))</f>
        <v/>
      </c>
      <c r="Q69" s="48" t="str">
        <f t="shared" si="0"/>
        <v/>
      </c>
      <c r="R69" s="37" t="e">
        <f>VLOOKUP(G69,'1階級番号(4月～9月)'!$D:$L,3,FALSE)</f>
        <v>#N/A</v>
      </c>
      <c r="S69" s="38" t="e">
        <f>VLOOKUP(G69,'1階級番号(4月～9月)'!$D:$L,4,FALSE)</f>
        <v>#N/A</v>
      </c>
      <c r="T69" s="38" t="e">
        <f>VLOOKUP(G69,'1階級番号(4月～9月)'!$D:$L,5,FALSE)</f>
        <v>#N/A</v>
      </c>
      <c r="U69" s="38" t="e">
        <f>VLOOKUP(G69,'1階級番号(4月～9月)'!$D:$L,6,FALSE)</f>
        <v>#N/A</v>
      </c>
      <c r="V69" s="38" t="e">
        <f>VLOOKUP(G69,'1階級番号(4月～9月)'!$D:$L,7,FALSE)</f>
        <v>#N/A</v>
      </c>
      <c r="W69" s="38" t="e">
        <f>VLOOKUP(G69,'1階級番号(4月～9月)'!$D:$L,8,FALSE)</f>
        <v>#N/A</v>
      </c>
      <c r="X69" s="38" t="e">
        <f>VLOOKUP(G69,'1階級番号(4月～9月)'!$D:$L,9,FALSE)</f>
        <v>#N/A</v>
      </c>
    </row>
    <row r="70" spans="1:24" ht="24.75" customHeight="1">
      <c r="A70" s="39">
        <v>57</v>
      </c>
      <c r="B70" s="40">
        <f t="shared" si="1"/>
        <v>0</v>
      </c>
      <c r="C70" s="40">
        <f t="shared" si="2"/>
        <v>0</v>
      </c>
      <c r="D70" s="40" t="str">
        <f>IF(G70="","",VLOOKUP(B70,'1階級番号(4月～9月)'!$D:$E,2,FALSE))</f>
        <v/>
      </c>
      <c r="E70" s="41"/>
      <c r="F70" s="42"/>
      <c r="G70" s="43"/>
      <c r="H70" s="43"/>
      <c r="I70" s="44"/>
      <c r="J70" s="44"/>
      <c r="K70" s="44"/>
      <c r="L70" s="43"/>
      <c r="M70" s="43"/>
      <c r="N70" s="46"/>
      <c r="O70" s="47"/>
      <c r="P70" s="40" t="str">
        <f>IF(M70="","",LOOKUP(IF(M70-DATEVALUE(YEAR(M70)&amp;"/"&amp;"4/2")&lt;0,IF(MONTH($N$1)&lt;4,YEAR($N$1)-YEAR(M70),YEAR($N$1)-YEAR(M70)+1),IF(MONTH($N$1)&lt;4,YEAR($N$1)-YEAR(M70)-1,YEAR($N$1)-YEAR(M70))),'1階級番号(4月～9月)'!$A:$A,'1階級番号(4月～9月)'!$B:$B))</f>
        <v/>
      </c>
      <c r="Q70" s="48" t="str">
        <f t="shared" si="0"/>
        <v/>
      </c>
      <c r="R70" s="37" t="e">
        <f>VLOOKUP(G70,'1階級番号(4月～9月)'!$D:$L,3,FALSE)</f>
        <v>#N/A</v>
      </c>
      <c r="S70" s="38" t="e">
        <f>VLOOKUP(G70,'1階級番号(4月～9月)'!$D:$L,4,FALSE)</f>
        <v>#N/A</v>
      </c>
      <c r="T70" s="38" t="e">
        <f>VLOOKUP(G70,'1階級番号(4月～9月)'!$D:$L,5,FALSE)</f>
        <v>#N/A</v>
      </c>
      <c r="U70" s="38" t="e">
        <f>VLOOKUP(G70,'1階級番号(4月～9月)'!$D:$L,6,FALSE)</f>
        <v>#N/A</v>
      </c>
      <c r="V70" s="38" t="e">
        <f>VLOOKUP(G70,'1階級番号(4月～9月)'!$D:$L,7,FALSE)</f>
        <v>#N/A</v>
      </c>
      <c r="W70" s="38" t="e">
        <f>VLOOKUP(G70,'1階級番号(4月～9月)'!$D:$L,8,FALSE)</f>
        <v>#N/A</v>
      </c>
      <c r="X70" s="38" t="e">
        <f>VLOOKUP(G70,'1階級番号(4月～9月)'!$D:$L,9,FALSE)</f>
        <v>#N/A</v>
      </c>
    </row>
    <row r="71" spans="1:24" ht="24.75" customHeight="1">
      <c r="A71" s="39">
        <v>58</v>
      </c>
      <c r="B71" s="40">
        <f t="shared" si="1"/>
        <v>0</v>
      </c>
      <c r="C71" s="40">
        <f t="shared" si="2"/>
        <v>0</v>
      </c>
      <c r="D71" s="40" t="str">
        <f>IF(G71="","",VLOOKUP(B71,'1階級番号(4月～9月)'!$D:$E,2,FALSE))</f>
        <v/>
      </c>
      <c r="E71" s="41"/>
      <c r="F71" s="42"/>
      <c r="G71" s="43"/>
      <c r="H71" s="43"/>
      <c r="I71" s="44"/>
      <c r="J71" s="44"/>
      <c r="K71" s="44"/>
      <c r="L71" s="43"/>
      <c r="M71" s="43"/>
      <c r="N71" s="46"/>
      <c r="O71" s="47"/>
      <c r="P71" s="40" t="str">
        <f>IF(M71="","",LOOKUP(IF(M71-DATEVALUE(YEAR(M71)&amp;"/"&amp;"4/2")&lt;0,IF(MONTH($N$1)&lt;4,YEAR($N$1)-YEAR(M71),YEAR($N$1)-YEAR(M71)+1),IF(MONTH($N$1)&lt;4,YEAR($N$1)-YEAR(M71)-1,YEAR($N$1)-YEAR(M71))),'1階級番号(4月～9月)'!$A:$A,'1階級番号(4月～9月)'!$B:$B))</f>
        <v/>
      </c>
      <c r="Q71" s="48" t="str">
        <f t="shared" si="0"/>
        <v/>
      </c>
      <c r="R71" s="37" t="e">
        <f>VLOOKUP(G71,'1階級番号(4月～9月)'!$D:$L,3,FALSE)</f>
        <v>#N/A</v>
      </c>
      <c r="S71" s="38" t="e">
        <f>VLOOKUP(G71,'1階級番号(4月～9月)'!$D:$L,4,FALSE)</f>
        <v>#N/A</v>
      </c>
      <c r="T71" s="38" t="e">
        <f>VLOOKUP(G71,'1階級番号(4月～9月)'!$D:$L,5,FALSE)</f>
        <v>#N/A</v>
      </c>
      <c r="U71" s="38" t="e">
        <f>VLOOKUP(G71,'1階級番号(4月～9月)'!$D:$L,6,FALSE)</f>
        <v>#N/A</v>
      </c>
      <c r="V71" s="38" t="e">
        <f>VLOOKUP(G71,'1階級番号(4月～9月)'!$D:$L,7,FALSE)</f>
        <v>#N/A</v>
      </c>
      <c r="W71" s="38" t="e">
        <f>VLOOKUP(G71,'1階級番号(4月～9月)'!$D:$L,8,FALSE)</f>
        <v>#N/A</v>
      </c>
      <c r="X71" s="38" t="e">
        <f>VLOOKUP(G71,'1階級番号(4月～9月)'!$D:$L,9,FALSE)</f>
        <v>#N/A</v>
      </c>
    </row>
    <row r="72" spans="1:24" ht="24.75" customHeight="1">
      <c r="A72" s="39">
        <v>59</v>
      </c>
      <c r="B72" s="40">
        <f t="shared" si="1"/>
        <v>0</v>
      </c>
      <c r="C72" s="40">
        <f t="shared" si="2"/>
        <v>0</v>
      </c>
      <c r="D72" s="40" t="str">
        <f>IF(G72="","",VLOOKUP(B72,'1階級番号(4月～9月)'!$D:$E,2,FALSE))</f>
        <v/>
      </c>
      <c r="E72" s="41"/>
      <c r="F72" s="42"/>
      <c r="G72" s="43"/>
      <c r="H72" s="43"/>
      <c r="I72" s="44"/>
      <c r="J72" s="44"/>
      <c r="K72" s="44"/>
      <c r="L72" s="43"/>
      <c r="M72" s="43"/>
      <c r="N72" s="46"/>
      <c r="O72" s="47"/>
      <c r="P72" s="40" t="str">
        <f>IF(M72="","",LOOKUP(IF(M72-DATEVALUE(YEAR(M72)&amp;"/"&amp;"4/2")&lt;0,IF(MONTH($N$1)&lt;4,YEAR($N$1)-YEAR(M72),YEAR($N$1)-YEAR(M72)+1),IF(MONTH($N$1)&lt;4,YEAR($N$1)-YEAR(M72)-1,YEAR($N$1)-YEAR(M72))),'1階級番号(4月～9月)'!$A:$A,'1階級番号(4月～9月)'!$B:$B))</f>
        <v/>
      </c>
      <c r="Q72" s="48" t="str">
        <f t="shared" si="0"/>
        <v/>
      </c>
      <c r="R72" s="37" t="e">
        <f>VLOOKUP(G72,'1階級番号(4月～9月)'!$D:$L,3,FALSE)</f>
        <v>#N/A</v>
      </c>
      <c r="S72" s="38" t="e">
        <f>VLOOKUP(G72,'1階級番号(4月～9月)'!$D:$L,4,FALSE)</f>
        <v>#N/A</v>
      </c>
      <c r="T72" s="38" t="e">
        <f>VLOOKUP(G72,'1階級番号(4月～9月)'!$D:$L,5,FALSE)</f>
        <v>#N/A</v>
      </c>
      <c r="U72" s="38" t="e">
        <f>VLOOKUP(G72,'1階級番号(4月～9月)'!$D:$L,6,FALSE)</f>
        <v>#N/A</v>
      </c>
      <c r="V72" s="38" t="e">
        <f>VLOOKUP(G72,'1階級番号(4月～9月)'!$D:$L,7,FALSE)</f>
        <v>#N/A</v>
      </c>
      <c r="W72" s="38" t="e">
        <f>VLOOKUP(G72,'1階級番号(4月～9月)'!$D:$L,8,FALSE)</f>
        <v>#N/A</v>
      </c>
      <c r="X72" s="38" t="e">
        <f>VLOOKUP(G72,'1階級番号(4月～9月)'!$D:$L,9,FALSE)</f>
        <v>#N/A</v>
      </c>
    </row>
    <row r="73" spans="1:24" ht="24.75" customHeight="1">
      <c r="A73" s="39">
        <v>60</v>
      </c>
      <c r="B73" s="40">
        <f t="shared" si="1"/>
        <v>0</v>
      </c>
      <c r="C73" s="40">
        <f t="shared" si="2"/>
        <v>0</v>
      </c>
      <c r="D73" s="40" t="str">
        <f>IF(G73="","",VLOOKUP(B73,'1階級番号(4月～9月)'!$D:$E,2,FALSE))</f>
        <v/>
      </c>
      <c r="E73" s="41"/>
      <c r="F73" s="42"/>
      <c r="G73" s="43"/>
      <c r="H73" s="43"/>
      <c r="I73" s="44"/>
      <c r="J73" s="44"/>
      <c r="K73" s="44"/>
      <c r="L73" s="43"/>
      <c r="M73" s="43"/>
      <c r="N73" s="46"/>
      <c r="O73" s="47"/>
      <c r="P73" s="40" t="str">
        <f>IF(M73="","",LOOKUP(IF(M73-DATEVALUE(YEAR(M73)&amp;"/"&amp;"4/2")&lt;0,IF(MONTH($N$1)&lt;4,YEAR($N$1)-YEAR(M73),YEAR($N$1)-YEAR(M73)+1),IF(MONTH($N$1)&lt;4,YEAR($N$1)-YEAR(M73)-1,YEAR($N$1)-YEAR(M73))),'1階級番号(4月～9月)'!$A:$A,'1階級番号(4月～9月)'!$B:$B))</f>
        <v/>
      </c>
      <c r="Q73" s="48" t="str">
        <f t="shared" si="0"/>
        <v/>
      </c>
      <c r="R73" s="37" t="e">
        <f>VLOOKUP(G73,'1階級番号(4月～9月)'!$D:$L,3,FALSE)</f>
        <v>#N/A</v>
      </c>
      <c r="S73" s="38" t="e">
        <f>VLOOKUP(G73,'1階級番号(4月～9月)'!$D:$L,4,FALSE)</f>
        <v>#N/A</v>
      </c>
      <c r="T73" s="38" t="e">
        <f>VLOOKUP(G73,'1階級番号(4月～9月)'!$D:$L,5,FALSE)</f>
        <v>#N/A</v>
      </c>
      <c r="U73" s="38" t="e">
        <f>VLOOKUP(G73,'1階級番号(4月～9月)'!$D:$L,6,FALSE)</f>
        <v>#N/A</v>
      </c>
      <c r="V73" s="38" t="e">
        <f>VLOOKUP(G73,'1階級番号(4月～9月)'!$D:$L,7,FALSE)</f>
        <v>#N/A</v>
      </c>
      <c r="W73" s="38" t="e">
        <f>VLOOKUP(G73,'1階級番号(4月～9月)'!$D:$L,8,FALSE)</f>
        <v>#N/A</v>
      </c>
      <c r="X73" s="38" t="e">
        <f>VLOOKUP(G73,'1階級番号(4月～9月)'!$D:$L,9,FALSE)</f>
        <v>#N/A</v>
      </c>
    </row>
    <row r="74" spans="1:24" ht="24.75" customHeight="1">
      <c r="A74" s="39">
        <v>61</v>
      </c>
      <c r="B74" s="40">
        <f t="shared" si="1"/>
        <v>0</v>
      </c>
      <c r="C74" s="40">
        <f t="shared" si="2"/>
        <v>0</v>
      </c>
      <c r="D74" s="40" t="str">
        <f>IF(G74="","",VLOOKUP(B74,'1階級番号(4月～9月)'!$D:$E,2,FALSE))</f>
        <v/>
      </c>
      <c r="E74" s="41"/>
      <c r="F74" s="42"/>
      <c r="G74" s="43"/>
      <c r="H74" s="43"/>
      <c r="I74" s="44"/>
      <c r="J74" s="44"/>
      <c r="K74" s="44"/>
      <c r="L74" s="43"/>
      <c r="M74" s="43"/>
      <c r="N74" s="46"/>
      <c r="O74" s="47"/>
      <c r="P74" s="40" t="str">
        <f>IF(M74="","",LOOKUP(IF(M74-DATEVALUE(YEAR(M74)&amp;"/"&amp;"4/2")&lt;0,IF(MONTH($N$1)&lt;4,YEAR($N$1)-YEAR(M74),YEAR($N$1)-YEAR(M74)+1),IF(MONTH($N$1)&lt;4,YEAR($N$1)-YEAR(M74)-1,YEAR($N$1)-YEAR(M74))),'1階級番号(4月～9月)'!$A:$A,'1階級番号(4月～9月)'!$B:$B))</f>
        <v/>
      </c>
      <c r="Q74" s="48" t="str">
        <f t="shared" si="0"/>
        <v/>
      </c>
      <c r="R74" s="37" t="e">
        <f>VLOOKUP(G74,'1階級番号(4月～9月)'!$D:$L,3,FALSE)</f>
        <v>#N/A</v>
      </c>
      <c r="S74" s="38" t="e">
        <f>VLOOKUP(G74,'1階級番号(4月～9月)'!$D:$L,4,FALSE)</f>
        <v>#N/A</v>
      </c>
      <c r="T74" s="38" t="e">
        <f>VLOOKUP(G74,'1階級番号(4月～9月)'!$D:$L,5,FALSE)</f>
        <v>#N/A</v>
      </c>
      <c r="U74" s="38" t="e">
        <f>VLOOKUP(G74,'1階級番号(4月～9月)'!$D:$L,6,FALSE)</f>
        <v>#N/A</v>
      </c>
      <c r="V74" s="38" t="e">
        <f>VLOOKUP(G74,'1階級番号(4月～9月)'!$D:$L,7,FALSE)</f>
        <v>#N/A</v>
      </c>
      <c r="W74" s="38" t="e">
        <f>VLOOKUP(G74,'1階級番号(4月～9月)'!$D:$L,8,FALSE)</f>
        <v>#N/A</v>
      </c>
      <c r="X74" s="38" t="e">
        <f>VLOOKUP(G74,'1階級番号(4月～9月)'!$D:$L,9,FALSE)</f>
        <v>#N/A</v>
      </c>
    </row>
    <row r="75" spans="1:24" ht="24.75" customHeight="1">
      <c r="A75" s="39">
        <v>62</v>
      </c>
      <c r="B75" s="40">
        <f t="shared" si="1"/>
        <v>0</v>
      </c>
      <c r="C75" s="40">
        <f t="shared" si="2"/>
        <v>0</v>
      </c>
      <c r="D75" s="40" t="str">
        <f>IF(G75="","",VLOOKUP(B75,'1階級番号(4月～9月)'!$D:$E,2,FALSE))</f>
        <v/>
      </c>
      <c r="E75" s="41"/>
      <c r="F75" s="42"/>
      <c r="G75" s="43"/>
      <c r="H75" s="43"/>
      <c r="I75" s="44"/>
      <c r="J75" s="44"/>
      <c r="K75" s="44"/>
      <c r="L75" s="43"/>
      <c r="M75" s="43"/>
      <c r="N75" s="46"/>
      <c r="O75" s="47"/>
      <c r="P75" s="40" t="str">
        <f>IF(M75="","",LOOKUP(IF(M75-DATEVALUE(YEAR(M75)&amp;"/"&amp;"4/2")&lt;0,IF(MONTH($N$1)&lt;4,YEAR($N$1)-YEAR(M75),YEAR($N$1)-YEAR(M75)+1),IF(MONTH($N$1)&lt;4,YEAR($N$1)-YEAR(M75)-1,YEAR($N$1)-YEAR(M75))),'1階級番号(4月～9月)'!$A:$A,'1階級番号(4月～9月)'!$B:$B))</f>
        <v/>
      </c>
      <c r="Q75" s="48" t="str">
        <f t="shared" si="0"/>
        <v/>
      </c>
      <c r="R75" s="37" t="e">
        <f>VLOOKUP(G75,'1階級番号(4月～9月)'!$D:$L,3,FALSE)</f>
        <v>#N/A</v>
      </c>
      <c r="S75" s="38" t="e">
        <f>VLOOKUP(G75,'1階級番号(4月～9月)'!$D:$L,4,FALSE)</f>
        <v>#N/A</v>
      </c>
      <c r="T75" s="38" t="e">
        <f>VLOOKUP(G75,'1階級番号(4月～9月)'!$D:$L,5,FALSE)</f>
        <v>#N/A</v>
      </c>
      <c r="U75" s="38" t="e">
        <f>VLOOKUP(G75,'1階級番号(4月～9月)'!$D:$L,6,FALSE)</f>
        <v>#N/A</v>
      </c>
      <c r="V75" s="38" t="e">
        <f>VLOOKUP(G75,'1階級番号(4月～9月)'!$D:$L,7,FALSE)</f>
        <v>#N/A</v>
      </c>
      <c r="W75" s="38" t="e">
        <f>VLOOKUP(G75,'1階級番号(4月～9月)'!$D:$L,8,FALSE)</f>
        <v>#N/A</v>
      </c>
      <c r="X75" s="38" t="e">
        <f>VLOOKUP(G75,'1階級番号(4月～9月)'!$D:$L,9,FALSE)</f>
        <v>#N/A</v>
      </c>
    </row>
    <row r="76" spans="1:24" ht="24.75" customHeight="1">
      <c r="A76" s="39">
        <v>63</v>
      </c>
      <c r="B76" s="40">
        <f t="shared" si="1"/>
        <v>0</v>
      </c>
      <c r="C76" s="40">
        <f t="shared" si="2"/>
        <v>0</v>
      </c>
      <c r="D76" s="40" t="str">
        <f>IF(G76="","",VLOOKUP(B76,'1階級番号(4月～9月)'!$D:$E,2,FALSE))</f>
        <v/>
      </c>
      <c r="E76" s="41"/>
      <c r="F76" s="42"/>
      <c r="G76" s="43"/>
      <c r="H76" s="43"/>
      <c r="I76" s="44"/>
      <c r="J76" s="44"/>
      <c r="K76" s="44"/>
      <c r="L76" s="43"/>
      <c r="M76" s="43"/>
      <c r="N76" s="46"/>
      <c r="O76" s="47"/>
      <c r="P76" s="40" t="str">
        <f>IF(M76="","",LOOKUP(IF(M76-DATEVALUE(YEAR(M76)&amp;"/"&amp;"4/2")&lt;0,IF(MONTH($N$1)&lt;4,YEAR($N$1)-YEAR(M76),YEAR($N$1)-YEAR(M76)+1),IF(MONTH($N$1)&lt;4,YEAR($N$1)-YEAR(M76)-1,YEAR($N$1)-YEAR(M76))),'1階級番号(4月～9月)'!$A:$A,'1階級番号(4月～9月)'!$B:$B))</f>
        <v/>
      </c>
      <c r="Q76" s="48" t="str">
        <f t="shared" si="0"/>
        <v/>
      </c>
      <c r="R76" s="37" t="e">
        <f>VLOOKUP(G76,'1階級番号(4月～9月)'!$D:$L,3,FALSE)</f>
        <v>#N/A</v>
      </c>
      <c r="S76" s="38" t="e">
        <f>VLOOKUP(G76,'1階級番号(4月～9月)'!$D:$L,4,FALSE)</f>
        <v>#N/A</v>
      </c>
      <c r="T76" s="38" t="e">
        <f>VLOOKUP(G76,'1階級番号(4月～9月)'!$D:$L,5,FALSE)</f>
        <v>#N/A</v>
      </c>
      <c r="U76" s="38" t="e">
        <f>VLOOKUP(G76,'1階級番号(4月～9月)'!$D:$L,6,FALSE)</f>
        <v>#N/A</v>
      </c>
      <c r="V76" s="38" t="e">
        <f>VLOOKUP(G76,'1階級番号(4月～9月)'!$D:$L,7,FALSE)</f>
        <v>#N/A</v>
      </c>
      <c r="W76" s="38" t="e">
        <f>VLOOKUP(G76,'1階級番号(4月～9月)'!$D:$L,8,FALSE)</f>
        <v>#N/A</v>
      </c>
      <c r="X76" s="38" t="e">
        <f>VLOOKUP(G76,'1階級番号(4月～9月)'!$D:$L,9,FALSE)</f>
        <v>#N/A</v>
      </c>
    </row>
    <row r="77" spans="1:24" ht="24.75" customHeight="1">
      <c r="A77" s="39">
        <v>64</v>
      </c>
      <c r="B77" s="40">
        <f t="shared" si="1"/>
        <v>0</v>
      </c>
      <c r="C77" s="40">
        <f t="shared" si="2"/>
        <v>0</v>
      </c>
      <c r="D77" s="40" t="str">
        <f>IF(G77="","",VLOOKUP(B77,'1階級番号(4月～9月)'!$D:$E,2,FALSE))</f>
        <v/>
      </c>
      <c r="E77" s="41"/>
      <c r="F77" s="42"/>
      <c r="G77" s="43"/>
      <c r="H77" s="43"/>
      <c r="I77" s="44"/>
      <c r="J77" s="44"/>
      <c r="K77" s="44"/>
      <c r="L77" s="43"/>
      <c r="M77" s="43"/>
      <c r="N77" s="46"/>
      <c r="O77" s="47"/>
      <c r="P77" s="40" t="str">
        <f>IF(M77="","",LOOKUP(IF(M77-DATEVALUE(YEAR(M77)&amp;"/"&amp;"4/2")&lt;0,IF(MONTH($N$1)&lt;4,YEAR($N$1)-YEAR(M77),YEAR($N$1)-YEAR(M77)+1),IF(MONTH($N$1)&lt;4,YEAR($N$1)-YEAR(M77)-1,YEAR($N$1)-YEAR(M77))),'1階級番号(4月～9月)'!$A:$A,'1階級番号(4月～9月)'!$B:$B))</f>
        <v/>
      </c>
      <c r="Q77" s="48" t="str">
        <f t="shared" si="0"/>
        <v/>
      </c>
      <c r="R77" s="37" t="e">
        <f>VLOOKUP(G77,'1階級番号(4月～9月)'!$D:$L,3,FALSE)</f>
        <v>#N/A</v>
      </c>
      <c r="S77" s="38" t="e">
        <f>VLOOKUP(G77,'1階級番号(4月～9月)'!$D:$L,4,FALSE)</f>
        <v>#N/A</v>
      </c>
      <c r="T77" s="38" t="e">
        <f>VLOOKUP(G77,'1階級番号(4月～9月)'!$D:$L,5,FALSE)</f>
        <v>#N/A</v>
      </c>
      <c r="U77" s="38" t="e">
        <f>VLOOKUP(G77,'1階級番号(4月～9月)'!$D:$L,6,FALSE)</f>
        <v>#N/A</v>
      </c>
      <c r="V77" s="38" t="e">
        <f>VLOOKUP(G77,'1階級番号(4月～9月)'!$D:$L,7,FALSE)</f>
        <v>#N/A</v>
      </c>
      <c r="W77" s="38" t="e">
        <f>VLOOKUP(G77,'1階級番号(4月～9月)'!$D:$L,8,FALSE)</f>
        <v>#N/A</v>
      </c>
      <c r="X77" s="38" t="e">
        <f>VLOOKUP(G77,'1階級番号(4月～9月)'!$D:$L,9,FALSE)</f>
        <v>#N/A</v>
      </c>
    </row>
    <row r="78" spans="1:24" ht="24.75" customHeight="1">
      <c r="A78" s="39">
        <v>65</v>
      </c>
      <c r="B78" s="40">
        <f t="shared" si="1"/>
        <v>0</v>
      </c>
      <c r="C78" s="40">
        <f t="shared" si="2"/>
        <v>0</v>
      </c>
      <c r="D78" s="40" t="str">
        <f>IF(G78="","",VLOOKUP(B78,'1階級番号(4月～9月)'!$D:$E,2,FALSE))</f>
        <v/>
      </c>
      <c r="E78" s="41"/>
      <c r="F78" s="42"/>
      <c r="G78" s="43"/>
      <c r="H78" s="43"/>
      <c r="I78" s="44"/>
      <c r="J78" s="44"/>
      <c r="K78" s="44"/>
      <c r="L78" s="43"/>
      <c r="M78" s="43"/>
      <c r="N78" s="46"/>
      <c r="O78" s="47"/>
      <c r="P78" s="40" t="str">
        <f>IF(M78="","",LOOKUP(IF(M78-DATEVALUE(YEAR(M78)&amp;"/"&amp;"4/2")&lt;0,IF(MONTH($N$1)&lt;4,YEAR($N$1)-YEAR(M78),YEAR($N$1)-YEAR(M78)+1),IF(MONTH($N$1)&lt;4,YEAR($N$1)-YEAR(M78)-1,YEAR($N$1)-YEAR(M78))),'1階級番号(4月～9月)'!$A:$A,'1階級番号(4月～9月)'!$B:$B))</f>
        <v/>
      </c>
      <c r="Q78" s="48" t="str">
        <f t="shared" si="0"/>
        <v/>
      </c>
      <c r="R78" s="37" t="e">
        <f>VLOOKUP(G78,'1階級番号(4月～9月)'!$D:$L,3,FALSE)</f>
        <v>#N/A</v>
      </c>
      <c r="S78" s="38" t="e">
        <f>VLOOKUP(G78,'1階級番号(4月～9月)'!$D:$L,4,FALSE)</f>
        <v>#N/A</v>
      </c>
      <c r="T78" s="38" t="e">
        <f>VLOOKUP(G78,'1階級番号(4月～9月)'!$D:$L,5,FALSE)</f>
        <v>#N/A</v>
      </c>
      <c r="U78" s="38" t="e">
        <f>VLOOKUP(G78,'1階級番号(4月～9月)'!$D:$L,6,FALSE)</f>
        <v>#N/A</v>
      </c>
      <c r="V78" s="38" t="e">
        <f>VLOOKUP(G78,'1階級番号(4月～9月)'!$D:$L,7,FALSE)</f>
        <v>#N/A</v>
      </c>
      <c r="W78" s="38" t="e">
        <f>VLOOKUP(G78,'1階級番号(4月～9月)'!$D:$L,8,FALSE)</f>
        <v>#N/A</v>
      </c>
      <c r="X78" s="38" t="e">
        <f>VLOOKUP(G78,'1階級番号(4月～9月)'!$D:$L,9,FALSE)</f>
        <v>#N/A</v>
      </c>
    </row>
    <row r="79" spans="1:24" ht="24.75" customHeight="1">
      <c r="A79" s="39">
        <v>66</v>
      </c>
      <c r="B79" s="40">
        <f t="shared" si="1"/>
        <v>0</v>
      </c>
      <c r="C79" s="40">
        <f t="shared" si="2"/>
        <v>0</v>
      </c>
      <c r="D79" s="40" t="str">
        <f>IF(G79="","",VLOOKUP(B79,'1階級番号(4月～9月)'!$D:$E,2,FALSE))</f>
        <v/>
      </c>
      <c r="E79" s="41"/>
      <c r="F79" s="42"/>
      <c r="G79" s="43"/>
      <c r="H79" s="43"/>
      <c r="I79" s="44"/>
      <c r="J79" s="44"/>
      <c r="K79" s="44"/>
      <c r="L79" s="43"/>
      <c r="M79" s="43"/>
      <c r="N79" s="46"/>
      <c r="O79" s="47"/>
      <c r="P79" s="40" t="str">
        <f>IF(M79="","",LOOKUP(IF(M79-DATEVALUE(YEAR(M79)&amp;"/"&amp;"4/2")&lt;0,IF(MONTH($N$1)&lt;4,YEAR($N$1)-YEAR(M79),YEAR($N$1)-YEAR(M79)+1),IF(MONTH($N$1)&lt;4,YEAR($N$1)-YEAR(M79)-1,YEAR($N$1)-YEAR(M79))),'1階級番号(4月～9月)'!$A:$A,'1階級番号(4月～9月)'!$B:$B))</f>
        <v/>
      </c>
      <c r="Q79" s="48" t="str">
        <f t="shared" si="0"/>
        <v/>
      </c>
      <c r="R79" s="37" t="e">
        <f>VLOOKUP(G79,'1階級番号(4月～9月)'!$D:$L,3,FALSE)</f>
        <v>#N/A</v>
      </c>
      <c r="S79" s="38" t="e">
        <f>VLOOKUP(G79,'1階級番号(4月～9月)'!$D:$L,4,FALSE)</f>
        <v>#N/A</v>
      </c>
      <c r="T79" s="38" t="e">
        <f>VLOOKUP(G79,'1階級番号(4月～9月)'!$D:$L,5,FALSE)</f>
        <v>#N/A</v>
      </c>
      <c r="U79" s="38" t="e">
        <f>VLOOKUP(G79,'1階級番号(4月～9月)'!$D:$L,6,FALSE)</f>
        <v>#N/A</v>
      </c>
      <c r="V79" s="38" t="e">
        <f>VLOOKUP(G79,'1階級番号(4月～9月)'!$D:$L,7,FALSE)</f>
        <v>#N/A</v>
      </c>
      <c r="W79" s="38" t="e">
        <f>VLOOKUP(G79,'1階級番号(4月～9月)'!$D:$L,8,FALSE)</f>
        <v>#N/A</v>
      </c>
      <c r="X79" s="38" t="e">
        <f>VLOOKUP(G79,'1階級番号(4月～9月)'!$D:$L,9,FALSE)</f>
        <v>#N/A</v>
      </c>
    </row>
    <row r="80" spans="1:24" ht="24.75" customHeight="1">
      <c r="A80" s="39">
        <v>67</v>
      </c>
      <c r="B80" s="40">
        <f t="shared" si="1"/>
        <v>0</v>
      </c>
      <c r="C80" s="40">
        <f t="shared" si="2"/>
        <v>0</v>
      </c>
      <c r="D80" s="40" t="str">
        <f>IF(G80="","",VLOOKUP(B80,'1階級番号(4月～9月)'!$D:$E,2,FALSE))</f>
        <v/>
      </c>
      <c r="E80" s="41"/>
      <c r="F80" s="42"/>
      <c r="G80" s="43"/>
      <c r="H80" s="43"/>
      <c r="I80" s="44"/>
      <c r="J80" s="44"/>
      <c r="K80" s="44"/>
      <c r="L80" s="43"/>
      <c r="M80" s="43"/>
      <c r="N80" s="46"/>
      <c r="O80" s="47"/>
      <c r="P80" s="40" t="str">
        <f>IF(M80="","",LOOKUP(IF(M80-DATEVALUE(YEAR(M80)&amp;"/"&amp;"4/2")&lt;0,IF(MONTH($N$1)&lt;4,YEAR($N$1)-YEAR(M80),YEAR($N$1)-YEAR(M80)+1),IF(MONTH($N$1)&lt;4,YEAR($N$1)-YEAR(M80)-1,YEAR($N$1)-YEAR(M80))),'1階級番号(4月～9月)'!$A:$A,'1階級番号(4月～9月)'!$B:$B))</f>
        <v/>
      </c>
      <c r="Q80" s="48" t="str">
        <f t="shared" si="0"/>
        <v/>
      </c>
      <c r="R80" s="37" t="e">
        <f>VLOOKUP(G80,'1階級番号(4月～9月)'!$D:$L,3,FALSE)</f>
        <v>#N/A</v>
      </c>
      <c r="S80" s="38" t="e">
        <f>VLOOKUP(G80,'1階級番号(4月～9月)'!$D:$L,4,FALSE)</f>
        <v>#N/A</v>
      </c>
      <c r="T80" s="38" t="e">
        <f>VLOOKUP(G80,'1階級番号(4月～9月)'!$D:$L,5,FALSE)</f>
        <v>#N/A</v>
      </c>
      <c r="U80" s="38" t="e">
        <f>VLOOKUP(G80,'1階級番号(4月～9月)'!$D:$L,6,FALSE)</f>
        <v>#N/A</v>
      </c>
      <c r="V80" s="38" t="e">
        <f>VLOOKUP(G80,'1階級番号(4月～9月)'!$D:$L,7,FALSE)</f>
        <v>#N/A</v>
      </c>
      <c r="W80" s="38" t="e">
        <f>VLOOKUP(G80,'1階級番号(4月～9月)'!$D:$L,8,FALSE)</f>
        <v>#N/A</v>
      </c>
      <c r="X80" s="38" t="e">
        <f>VLOOKUP(G80,'1階級番号(4月～9月)'!$D:$L,9,FALSE)</f>
        <v>#N/A</v>
      </c>
    </row>
    <row r="81" spans="1:24" ht="24.75" customHeight="1">
      <c r="A81" s="39">
        <v>68</v>
      </c>
      <c r="B81" s="40">
        <f t="shared" si="1"/>
        <v>0</v>
      </c>
      <c r="C81" s="40">
        <f t="shared" si="2"/>
        <v>0</v>
      </c>
      <c r="D81" s="40" t="str">
        <f>IF(G81="","",VLOOKUP(B81,'1階級番号(4月～9月)'!$D:$E,2,FALSE))</f>
        <v/>
      </c>
      <c r="E81" s="41"/>
      <c r="F81" s="42"/>
      <c r="G81" s="43"/>
      <c r="H81" s="43"/>
      <c r="I81" s="44"/>
      <c r="J81" s="44"/>
      <c r="K81" s="44"/>
      <c r="L81" s="43"/>
      <c r="M81" s="43"/>
      <c r="N81" s="46"/>
      <c r="O81" s="47"/>
      <c r="P81" s="40" t="str">
        <f>IF(M81="","",LOOKUP(IF(M81-DATEVALUE(YEAR(M81)&amp;"/"&amp;"4/2")&lt;0,IF(MONTH($N$1)&lt;4,YEAR($N$1)-YEAR(M81),YEAR($N$1)-YEAR(M81)+1),IF(MONTH($N$1)&lt;4,YEAR($N$1)-YEAR(M81)-1,YEAR($N$1)-YEAR(M81))),'1階級番号(4月～9月)'!$A:$A,'1階級番号(4月～9月)'!$B:$B))</f>
        <v/>
      </c>
      <c r="Q81" s="48" t="str">
        <f t="shared" si="0"/>
        <v/>
      </c>
      <c r="R81" s="37" t="e">
        <f>VLOOKUP(G81,'1階級番号(4月～9月)'!$D:$L,3,FALSE)</f>
        <v>#N/A</v>
      </c>
      <c r="S81" s="38" t="e">
        <f>VLOOKUP(G81,'1階級番号(4月～9月)'!$D:$L,4,FALSE)</f>
        <v>#N/A</v>
      </c>
      <c r="T81" s="38" t="e">
        <f>VLOOKUP(G81,'1階級番号(4月～9月)'!$D:$L,5,FALSE)</f>
        <v>#N/A</v>
      </c>
      <c r="U81" s="38" t="e">
        <f>VLOOKUP(G81,'1階級番号(4月～9月)'!$D:$L,6,FALSE)</f>
        <v>#N/A</v>
      </c>
      <c r="V81" s="38" t="e">
        <f>VLOOKUP(G81,'1階級番号(4月～9月)'!$D:$L,7,FALSE)</f>
        <v>#N/A</v>
      </c>
      <c r="W81" s="38" t="e">
        <f>VLOOKUP(G81,'1階級番号(4月～9月)'!$D:$L,8,FALSE)</f>
        <v>#N/A</v>
      </c>
      <c r="X81" s="38" t="e">
        <f>VLOOKUP(G81,'1階級番号(4月～9月)'!$D:$L,9,FALSE)</f>
        <v>#N/A</v>
      </c>
    </row>
    <row r="82" spans="1:24" ht="24.75" customHeight="1">
      <c r="A82" s="39">
        <v>69</v>
      </c>
      <c r="B82" s="40">
        <f t="shared" si="1"/>
        <v>0</v>
      </c>
      <c r="C82" s="40">
        <f t="shared" si="2"/>
        <v>0</v>
      </c>
      <c r="D82" s="40" t="str">
        <f>IF(G82="","",VLOOKUP(B82,'1階級番号(4月～9月)'!$D:$E,2,FALSE))</f>
        <v/>
      </c>
      <c r="E82" s="41"/>
      <c r="F82" s="42"/>
      <c r="G82" s="43"/>
      <c r="H82" s="43"/>
      <c r="I82" s="44"/>
      <c r="J82" s="44"/>
      <c r="K82" s="44"/>
      <c r="L82" s="43"/>
      <c r="M82" s="43"/>
      <c r="N82" s="46"/>
      <c r="O82" s="47"/>
      <c r="P82" s="40" t="str">
        <f>IF(M82="","",LOOKUP(IF(M82-DATEVALUE(YEAR(M82)&amp;"/"&amp;"4/2")&lt;0,IF(MONTH($N$1)&lt;4,YEAR($N$1)-YEAR(M82),YEAR($N$1)-YEAR(M82)+1),IF(MONTH($N$1)&lt;4,YEAR($N$1)-YEAR(M82)-1,YEAR($N$1)-YEAR(M82))),'1階級番号(4月～9月)'!$A:$A,'1階級番号(4月～9月)'!$B:$B))</f>
        <v/>
      </c>
      <c r="Q82" s="48" t="str">
        <f t="shared" si="0"/>
        <v/>
      </c>
      <c r="R82" s="37" t="e">
        <f>VLOOKUP(G82,'1階級番号(4月～9月)'!$D:$L,3,FALSE)</f>
        <v>#N/A</v>
      </c>
      <c r="S82" s="38" t="e">
        <f>VLOOKUP(G82,'1階級番号(4月～9月)'!$D:$L,4,FALSE)</f>
        <v>#N/A</v>
      </c>
      <c r="T82" s="38" t="e">
        <f>VLOOKUP(G82,'1階級番号(4月～9月)'!$D:$L,5,FALSE)</f>
        <v>#N/A</v>
      </c>
      <c r="U82" s="38" t="e">
        <f>VLOOKUP(G82,'1階級番号(4月～9月)'!$D:$L,6,FALSE)</f>
        <v>#N/A</v>
      </c>
      <c r="V82" s="38" t="e">
        <f>VLOOKUP(G82,'1階級番号(4月～9月)'!$D:$L,7,FALSE)</f>
        <v>#N/A</v>
      </c>
      <c r="W82" s="38" t="e">
        <f>VLOOKUP(G82,'1階級番号(4月～9月)'!$D:$L,8,FALSE)</f>
        <v>#N/A</v>
      </c>
      <c r="X82" s="38" t="e">
        <f>VLOOKUP(G82,'1階級番号(4月～9月)'!$D:$L,9,FALSE)</f>
        <v>#N/A</v>
      </c>
    </row>
    <row r="83" spans="1:24" ht="24.75" customHeight="1">
      <c r="A83" s="39">
        <v>70</v>
      </c>
      <c r="B83" s="40">
        <f t="shared" si="1"/>
        <v>0</v>
      </c>
      <c r="C83" s="40">
        <f t="shared" si="2"/>
        <v>0</v>
      </c>
      <c r="D83" s="40" t="str">
        <f>IF(G83="","",VLOOKUP(B83,'1階級番号(4月～9月)'!$D:$E,2,FALSE))</f>
        <v/>
      </c>
      <c r="E83" s="41"/>
      <c r="F83" s="42"/>
      <c r="G83" s="43"/>
      <c r="H83" s="43"/>
      <c r="I83" s="44"/>
      <c r="J83" s="44"/>
      <c r="K83" s="44"/>
      <c r="L83" s="43"/>
      <c r="M83" s="43"/>
      <c r="N83" s="46"/>
      <c r="O83" s="47"/>
      <c r="P83" s="40" t="str">
        <f>IF(M83="","",LOOKUP(IF(M83-DATEVALUE(YEAR(M83)&amp;"/"&amp;"4/2")&lt;0,IF(MONTH($N$1)&lt;4,YEAR($N$1)-YEAR(M83),YEAR($N$1)-YEAR(M83)+1),IF(MONTH($N$1)&lt;4,YEAR($N$1)-YEAR(M83)-1,YEAR($N$1)-YEAR(M83))),'1階級番号(4月～9月)'!$A:$A,'1階級番号(4月～9月)'!$B:$B))</f>
        <v/>
      </c>
      <c r="Q83" s="48" t="str">
        <f t="shared" si="0"/>
        <v/>
      </c>
      <c r="R83" s="37" t="e">
        <f>VLOOKUP(G83,'1階級番号(4月～9月)'!$D:$L,3,FALSE)</f>
        <v>#N/A</v>
      </c>
      <c r="S83" s="38" t="e">
        <f>VLOOKUP(G83,'1階級番号(4月～9月)'!$D:$L,4,FALSE)</f>
        <v>#N/A</v>
      </c>
      <c r="T83" s="38" t="e">
        <f>VLOOKUP(G83,'1階級番号(4月～9月)'!$D:$L,5,FALSE)</f>
        <v>#N/A</v>
      </c>
      <c r="U83" s="38" t="e">
        <f>VLOOKUP(G83,'1階級番号(4月～9月)'!$D:$L,6,FALSE)</f>
        <v>#N/A</v>
      </c>
      <c r="V83" s="38" t="e">
        <f>VLOOKUP(G83,'1階級番号(4月～9月)'!$D:$L,7,FALSE)</f>
        <v>#N/A</v>
      </c>
      <c r="W83" s="38" t="e">
        <f>VLOOKUP(G83,'1階級番号(4月～9月)'!$D:$L,8,FALSE)</f>
        <v>#N/A</v>
      </c>
      <c r="X83" s="38" t="e">
        <f>VLOOKUP(G83,'1階級番号(4月～9月)'!$D:$L,9,FALSE)</f>
        <v>#N/A</v>
      </c>
    </row>
    <row r="84" spans="1:24" ht="24.75" customHeight="1">
      <c r="A84" s="39">
        <v>71</v>
      </c>
      <c r="B84" s="40">
        <f t="shared" si="1"/>
        <v>0</v>
      </c>
      <c r="C84" s="40">
        <f t="shared" si="2"/>
        <v>0</v>
      </c>
      <c r="D84" s="40" t="str">
        <f>IF(G84="","",VLOOKUP(B84,'1階級番号(4月～9月)'!$D:$E,2,FALSE))</f>
        <v/>
      </c>
      <c r="E84" s="41"/>
      <c r="F84" s="42"/>
      <c r="G84" s="43"/>
      <c r="H84" s="43"/>
      <c r="I84" s="44"/>
      <c r="J84" s="44"/>
      <c r="K84" s="44"/>
      <c r="L84" s="43"/>
      <c r="M84" s="43"/>
      <c r="N84" s="46"/>
      <c r="O84" s="47"/>
      <c r="P84" s="40" t="str">
        <f>IF(M84="","",LOOKUP(IF(M84-DATEVALUE(YEAR(M84)&amp;"/"&amp;"4/2")&lt;0,IF(MONTH($N$1)&lt;4,YEAR($N$1)-YEAR(M84),YEAR($N$1)-YEAR(M84)+1),IF(MONTH($N$1)&lt;4,YEAR($N$1)-YEAR(M84)-1,YEAR($N$1)-YEAR(M84))),'1階級番号(4月～9月)'!$A:$A,'1階級番号(4月～9月)'!$B:$B))</f>
        <v/>
      </c>
      <c r="Q84" s="48" t="str">
        <f t="shared" si="0"/>
        <v/>
      </c>
      <c r="R84" s="37" t="e">
        <f>VLOOKUP(G84,'1階級番号(4月～9月)'!$D:$L,3,FALSE)</f>
        <v>#N/A</v>
      </c>
      <c r="S84" s="38" t="e">
        <f>VLOOKUP(G84,'1階級番号(4月～9月)'!$D:$L,4,FALSE)</f>
        <v>#N/A</v>
      </c>
      <c r="T84" s="38" t="e">
        <f>VLOOKUP(G84,'1階級番号(4月～9月)'!$D:$L,5,FALSE)</f>
        <v>#N/A</v>
      </c>
      <c r="U84" s="38" t="e">
        <f>VLOOKUP(G84,'1階級番号(4月～9月)'!$D:$L,6,FALSE)</f>
        <v>#N/A</v>
      </c>
      <c r="V84" s="38" t="e">
        <f>VLOOKUP(G84,'1階級番号(4月～9月)'!$D:$L,7,FALSE)</f>
        <v>#N/A</v>
      </c>
      <c r="W84" s="38" t="e">
        <f>VLOOKUP(G84,'1階級番号(4月～9月)'!$D:$L,8,FALSE)</f>
        <v>#N/A</v>
      </c>
      <c r="X84" s="38" t="e">
        <f>VLOOKUP(G84,'1階級番号(4月～9月)'!$D:$L,9,FALSE)</f>
        <v>#N/A</v>
      </c>
    </row>
    <row r="85" spans="1:24" ht="24.75" customHeight="1">
      <c r="A85" s="39">
        <v>72</v>
      </c>
      <c r="B85" s="40">
        <f t="shared" si="1"/>
        <v>0</v>
      </c>
      <c r="C85" s="40">
        <f t="shared" si="2"/>
        <v>0</v>
      </c>
      <c r="D85" s="40" t="str">
        <f>IF(G85="","",VLOOKUP(B85,'1階級番号(4月～9月)'!$D:$E,2,FALSE))</f>
        <v/>
      </c>
      <c r="E85" s="41"/>
      <c r="F85" s="42"/>
      <c r="G85" s="43"/>
      <c r="H85" s="43"/>
      <c r="I85" s="44"/>
      <c r="J85" s="44"/>
      <c r="K85" s="44"/>
      <c r="L85" s="43"/>
      <c r="M85" s="43"/>
      <c r="N85" s="46"/>
      <c r="O85" s="47"/>
      <c r="P85" s="40" t="str">
        <f>IF(M85="","",LOOKUP(IF(M85-DATEVALUE(YEAR(M85)&amp;"/"&amp;"4/2")&lt;0,IF(MONTH($N$1)&lt;4,YEAR($N$1)-YEAR(M85),YEAR($N$1)-YEAR(M85)+1),IF(MONTH($N$1)&lt;4,YEAR($N$1)-YEAR(M85)-1,YEAR($N$1)-YEAR(M85))),'1階級番号(4月～9月)'!$A:$A,'1階級番号(4月～9月)'!$B:$B))</f>
        <v/>
      </c>
      <c r="Q85" s="48" t="str">
        <f t="shared" si="0"/>
        <v/>
      </c>
      <c r="R85" s="37" t="e">
        <f>VLOOKUP(G85,'1階級番号(4月～9月)'!$D:$L,3,FALSE)</f>
        <v>#N/A</v>
      </c>
      <c r="S85" s="38" t="e">
        <f>VLOOKUP(G85,'1階級番号(4月～9月)'!$D:$L,4,FALSE)</f>
        <v>#N/A</v>
      </c>
      <c r="T85" s="38" t="e">
        <f>VLOOKUP(G85,'1階級番号(4月～9月)'!$D:$L,5,FALSE)</f>
        <v>#N/A</v>
      </c>
      <c r="U85" s="38" t="e">
        <f>VLOOKUP(G85,'1階級番号(4月～9月)'!$D:$L,6,FALSE)</f>
        <v>#N/A</v>
      </c>
      <c r="V85" s="38" t="e">
        <f>VLOOKUP(G85,'1階級番号(4月～9月)'!$D:$L,7,FALSE)</f>
        <v>#N/A</v>
      </c>
      <c r="W85" s="38" t="e">
        <f>VLOOKUP(G85,'1階級番号(4月～9月)'!$D:$L,8,FALSE)</f>
        <v>#N/A</v>
      </c>
      <c r="X85" s="38" t="e">
        <f>VLOOKUP(G85,'1階級番号(4月～9月)'!$D:$L,9,FALSE)</f>
        <v>#N/A</v>
      </c>
    </row>
    <row r="86" spans="1:24" ht="24.75" customHeight="1">
      <c r="A86" s="39">
        <v>73</v>
      </c>
      <c r="B86" s="40">
        <f t="shared" si="1"/>
        <v>0</v>
      </c>
      <c r="C86" s="40">
        <f t="shared" si="2"/>
        <v>0</v>
      </c>
      <c r="D86" s="40" t="str">
        <f>IF(G86="","",VLOOKUP(B86,'1階級番号(4月～9月)'!$D:$E,2,FALSE))</f>
        <v/>
      </c>
      <c r="E86" s="41"/>
      <c r="F86" s="42"/>
      <c r="G86" s="43"/>
      <c r="H86" s="43"/>
      <c r="I86" s="44"/>
      <c r="J86" s="44"/>
      <c r="K86" s="44"/>
      <c r="L86" s="43"/>
      <c r="M86" s="43"/>
      <c r="N86" s="46"/>
      <c r="O86" s="47"/>
      <c r="P86" s="40" t="str">
        <f>IF(M86="","",LOOKUP(IF(M86-DATEVALUE(YEAR(M86)&amp;"/"&amp;"4/2")&lt;0,IF(MONTH($N$1)&lt;4,YEAR($N$1)-YEAR(M86),YEAR($N$1)-YEAR(M86)+1),IF(MONTH($N$1)&lt;4,YEAR($N$1)-YEAR(M86)-1,YEAR($N$1)-YEAR(M86))),'1階級番号(4月～9月)'!$A:$A,'1階級番号(4月～9月)'!$B:$B))</f>
        <v/>
      </c>
      <c r="Q86" s="48" t="str">
        <f t="shared" si="0"/>
        <v/>
      </c>
      <c r="R86" s="37" t="e">
        <f>VLOOKUP(G86,'1階級番号(4月～9月)'!$D:$L,3,FALSE)</f>
        <v>#N/A</v>
      </c>
      <c r="S86" s="38" t="e">
        <f>VLOOKUP(G86,'1階級番号(4月～9月)'!$D:$L,4,FALSE)</f>
        <v>#N/A</v>
      </c>
      <c r="T86" s="38" t="e">
        <f>VLOOKUP(G86,'1階級番号(4月～9月)'!$D:$L,5,FALSE)</f>
        <v>#N/A</v>
      </c>
      <c r="U86" s="38" t="e">
        <f>VLOOKUP(G86,'1階級番号(4月～9月)'!$D:$L,6,FALSE)</f>
        <v>#N/A</v>
      </c>
      <c r="V86" s="38" t="e">
        <f>VLOOKUP(G86,'1階級番号(4月～9月)'!$D:$L,7,FALSE)</f>
        <v>#N/A</v>
      </c>
      <c r="W86" s="38" t="e">
        <f>VLOOKUP(G86,'1階級番号(4月～9月)'!$D:$L,8,FALSE)</f>
        <v>#N/A</v>
      </c>
      <c r="X86" s="38" t="e">
        <f>VLOOKUP(G86,'1階級番号(4月～9月)'!$D:$L,9,FALSE)</f>
        <v>#N/A</v>
      </c>
    </row>
    <row r="87" spans="1:24" ht="24.75" customHeight="1">
      <c r="A87" s="39">
        <v>74</v>
      </c>
      <c r="B87" s="40">
        <f t="shared" si="1"/>
        <v>0</v>
      </c>
      <c r="C87" s="40">
        <f t="shared" si="2"/>
        <v>0</v>
      </c>
      <c r="D87" s="40" t="str">
        <f>IF(G87="","",VLOOKUP(B87,'1階級番号(4月～9月)'!$D:$E,2,FALSE))</f>
        <v/>
      </c>
      <c r="E87" s="41"/>
      <c r="F87" s="42"/>
      <c r="G87" s="43"/>
      <c r="H87" s="43"/>
      <c r="I87" s="44"/>
      <c r="J87" s="44"/>
      <c r="K87" s="44"/>
      <c r="L87" s="43"/>
      <c r="M87" s="43"/>
      <c r="N87" s="46"/>
      <c r="O87" s="47"/>
      <c r="P87" s="40" t="str">
        <f>IF(M87="","",LOOKUP(IF(M87-DATEVALUE(YEAR(M87)&amp;"/"&amp;"4/2")&lt;0,IF(MONTH($N$1)&lt;4,YEAR($N$1)-YEAR(M87),YEAR($N$1)-YEAR(M87)+1),IF(MONTH($N$1)&lt;4,YEAR($N$1)-YEAR(M87)-1,YEAR($N$1)-YEAR(M87))),'1階級番号(4月～9月)'!$A:$A,'1階級番号(4月～9月)'!$B:$B))</f>
        <v/>
      </c>
      <c r="Q87" s="48" t="str">
        <f t="shared" si="0"/>
        <v/>
      </c>
      <c r="R87" s="37" t="e">
        <f>VLOOKUP(G87,'1階級番号(4月～9月)'!$D:$L,3,FALSE)</f>
        <v>#N/A</v>
      </c>
      <c r="S87" s="38" t="e">
        <f>VLOOKUP(G87,'1階級番号(4月～9月)'!$D:$L,4,FALSE)</f>
        <v>#N/A</v>
      </c>
      <c r="T87" s="38" t="e">
        <f>VLOOKUP(G87,'1階級番号(4月～9月)'!$D:$L,5,FALSE)</f>
        <v>#N/A</v>
      </c>
      <c r="U87" s="38" t="e">
        <f>VLOOKUP(G87,'1階級番号(4月～9月)'!$D:$L,6,FALSE)</f>
        <v>#N/A</v>
      </c>
      <c r="V87" s="38" t="e">
        <f>VLOOKUP(G87,'1階級番号(4月～9月)'!$D:$L,7,FALSE)</f>
        <v>#N/A</v>
      </c>
      <c r="W87" s="38" t="e">
        <f>VLOOKUP(G87,'1階級番号(4月～9月)'!$D:$L,8,FALSE)</f>
        <v>#N/A</v>
      </c>
      <c r="X87" s="38" t="e">
        <f>VLOOKUP(G87,'1階級番号(4月～9月)'!$D:$L,9,FALSE)</f>
        <v>#N/A</v>
      </c>
    </row>
    <row r="88" spans="1:24" ht="24.75" customHeight="1">
      <c r="A88" s="39">
        <v>75</v>
      </c>
      <c r="B88" s="40">
        <f t="shared" si="1"/>
        <v>0</v>
      </c>
      <c r="C88" s="40">
        <f t="shared" si="2"/>
        <v>0</v>
      </c>
      <c r="D88" s="40" t="str">
        <f>IF(G88="","",VLOOKUP(B88,'1階級番号(4月～9月)'!$D:$E,2,FALSE))</f>
        <v/>
      </c>
      <c r="E88" s="41"/>
      <c r="F88" s="42"/>
      <c r="G88" s="43"/>
      <c r="H88" s="43"/>
      <c r="I88" s="44"/>
      <c r="J88" s="44"/>
      <c r="K88" s="44"/>
      <c r="L88" s="43"/>
      <c r="M88" s="43"/>
      <c r="N88" s="46"/>
      <c r="O88" s="47"/>
      <c r="P88" s="40" t="str">
        <f>IF(M88="","",LOOKUP(IF(M88-DATEVALUE(YEAR(M88)&amp;"/"&amp;"4/2")&lt;0,IF(MONTH($N$1)&lt;4,YEAR($N$1)-YEAR(M88),YEAR($N$1)-YEAR(M88)+1),IF(MONTH($N$1)&lt;4,YEAR($N$1)-YEAR(M88)-1,YEAR($N$1)-YEAR(M88))),'1階級番号(4月～9月)'!$A:$A,'1階級番号(4月～9月)'!$B:$B))</f>
        <v/>
      </c>
      <c r="Q88" s="48" t="str">
        <f t="shared" si="0"/>
        <v/>
      </c>
      <c r="R88" s="37" t="e">
        <f>VLOOKUP(G88,'1階級番号(4月～9月)'!$D:$L,3,FALSE)</f>
        <v>#N/A</v>
      </c>
      <c r="S88" s="38" t="e">
        <f>VLOOKUP(G88,'1階級番号(4月～9月)'!$D:$L,4,FALSE)</f>
        <v>#N/A</v>
      </c>
      <c r="T88" s="38" t="e">
        <f>VLOOKUP(G88,'1階級番号(4月～9月)'!$D:$L,5,FALSE)</f>
        <v>#N/A</v>
      </c>
      <c r="U88" s="38" t="e">
        <f>VLOOKUP(G88,'1階級番号(4月～9月)'!$D:$L,6,FALSE)</f>
        <v>#N/A</v>
      </c>
      <c r="V88" s="38" t="e">
        <f>VLOOKUP(G88,'1階級番号(4月～9月)'!$D:$L,7,FALSE)</f>
        <v>#N/A</v>
      </c>
      <c r="W88" s="38" t="e">
        <f>VLOOKUP(G88,'1階級番号(4月～9月)'!$D:$L,8,FALSE)</f>
        <v>#N/A</v>
      </c>
      <c r="X88" s="38" t="e">
        <f>VLOOKUP(G88,'1階級番号(4月～9月)'!$D:$L,9,FALSE)</f>
        <v>#N/A</v>
      </c>
    </row>
    <row r="89" spans="1:24" ht="24.75" customHeight="1">
      <c r="A89" s="39">
        <v>76</v>
      </c>
      <c r="B89" s="40">
        <f t="shared" si="1"/>
        <v>0</v>
      </c>
      <c r="C89" s="40">
        <f t="shared" si="2"/>
        <v>0</v>
      </c>
      <c r="D89" s="40" t="str">
        <f>IF(G89="","",VLOOKUP(B89,'1階級番号(4月～9月)'!$D:$E,2,FALSE))</f>
        <v/>
      </c>
      <c r="E89" s="41"/>
      <c r="F89" s="42"/>
      <c r="G89" s="43"/>
      <c r="H89" s="43"/>
      <c r="I89" s="44"/>
      <c r="J89" s="44"/>
      <c r="K89" s="44"/>
      <c r="L89" s="43"/>
      <c r="M89" s="43"/>
      <c r="N89" s="46"/>
      <c r="O89" s="47"/>
      <c r="P89" s="40" t="str">
        <f>IF(M89="","",LOOKUP(IF(M89-DATEVALUE(YEAR(M89)&amp;"/"&amp;"4/2")&lt;0,IF(MONTH($N$1)&lt;4,YEAR($N$1)-YEAR(M89),YEAR($N$1)-YEAR(M89)+1),IF(MONTH($N$1)&lt;4,YEAR($N$1)-YEAR(M89)-1,YEAR($N$1)-YEAR(M89))),'1階級番号(4月～9月)'!$A:$A,'1階級番号(4月～9月)'!$B:$B))</f>
        <v/>
      </c>
      <c r="Q89" s="48" t="str">
        <f t="shared" si="0"/>
        <v/>
      </c>
      <c r="R89" s="37" t="e">
        <f>VLOOKUP(G89,'1階級番号(4月～9月)'!$D:$L,3,FALSE)</f>
        <v>#N/A</v>
      </c>
      <c r="S89" s="38" t="e">
        <f>VLOOKUP(G89,'1階級番号(4月～9月)'!$D:$L,4,FALSE)</f>
        <v>#N/A</v>
      </c>
      <c r="T89" s="38" t="e">
        <f>VLOOKUP(G89,'1階級番号(4月～9月)'!$D:$L,5,FALSE)</f>
        <v>#N/A</v>
      </c>
      <c r="U89" s="38" t="e">
        <f>VLOOKUP(G89,'1階級番号(4月～9月)'!$D:$L,6,FALSE)</f>
        <v>#N/A</v>
      </c>
      <c r="V89" s="38" t="e">
        <f>VLOOKUP(G89,'1階級番号(4月～9月)'!$D:$L,7,FALSE)</f>
        <v>#N/A</v>
      </c>
      <c r="W89" s="38" t="e">
        <f>VLOOKUP(G89,'1階級番号(4月～9月)'!$D:$L,8,FALSE)</f>
        <v>#N/A</v>
      </c>
      <c r="X89" s="38" t="e">
        <f>VLOOKUP(G89,'1階級番号(4月～9月)'!$D:$L,9,FALSE)</f>
        <v>#N/A</v>
      </c>
    </row>
    <row r="90" spans="1:24" ht="24.75" customHeight="1">
      <c r="A90" s="39">
        <v>77</v>
      </c>
      <c r="B90" s="40">
        <f t="shared" si="1"/>
        <v>0</v>
      </c>
      <c r="C90" s="40">
        <f t="shared" si="2"/>
        <v>0</v>
      </c>
      <c r="D90" s="40" t="str">
        <f>IF(G90="","",VLOOKUP(B90,'1階級番号(4月～9月)'!$D:$E,2,FALSE))</f>
        <v/>
      </c>
      <c r="E90" s="41"/>
      <c r="F90" s="42"/>
      <c r="G90" s="43"/>
      <c r="H90" s="43"/>
      <c r="I90" s="44"/>
      <c r="J90" s="44"/>
      <c r="K90" s="44"/>
      <c r="L90" s="43"/>
      <c r="M90" s="43"/>
      <c r="N90" s="46"/>
      <c r="O90" s="47"/>
      <c r="P90" s="40" t="str">
        <f>IF(M90="","",LOOKUP(IF(M90-DATEVALUE(YEAR(M90)&amp;"/"&amp;"4/2")&lt;0,IF(MONTH($N$1)&lt;4,YEAR($N$1)-YEAR(M90),YEAR($N$1)-YEAR(M90)+1),IF(MONTH($N$1)&lt;4,YEAR($N$1)-YEAR(M90)-1,YEAR($N$1)-YEAR(M90))),'1階級番号(4月～9月)'!$A:$A,'1階級番号(4月～9月)'!$B:$B))</f>
        <v/>
      </c>
      <c r="Q90" s="48" t="str">
        <f t="shared" si="0"/>
        <v/>
      </c>
      <c r="R90" s="37" t="e">
        <f>VLOOKUP(G90,'1階級番号(4月～9月)'!$D:$L,3,FALSE)</f>
        <v>#N/A</v>
      </c>
      <c r="S90" s="38" t="e">
        <f>VLOOKUP(G90,'1階級番号(4月～9月)'!$D:$L,4,FALSE)</f>
        <v>#N/A</v>
      </c>
      <c r="T90" s="38" t="e">
        <f>VLOOKUP(G90,'1階級番号(4月～9月)'!$D:$L,5,FALSE)</f>
        <v>#N/A</v>
      </c>
      <c r="U90" s="38" t="e">
        <f>VLOOKUP(G90,'1階級番号(4月～9月)'!$D:$L,6,FALSE)</f>
        <v>#N/A</v>
      </c>
      <c r="V90" s="38" t="e">
        <f>VLOOKUP(G90,'1階級番号(4月～9月)'!$D:$L,7,FALSE)</f>
        <v>#N/A</v>
      </c>
      <c r="W90" s="38" t="e">
        <f>VLOOKUP(G90,'1階級番号(4月～9月)'!$D:$L,8,FALSE)</f>
        <v>#N/A</v>
      </c>
      <c r="X90" s="38" t="e">
        <f>VLOOKUP(G90,'1階級番号(4月～9月)'!$D:$L,9,FALSE)</f>
        <v>#N/A</v>
      </c>
    </row>
    <row r="91" spans="1:24" ht="24.75" customHeight="1">
      <c r="A91" s="39">
        <v>78</v>
      </c>
      <c r="B91" s="40">
        <f t="shared" si="1"/>
        <v>0</v>
      </c>
      <c r="C91" s="40">
        <f t="shared" si="2"/>
        <v>0</v>
      </c>
      <c r="D91" s="40" t="str">
        <f>IF(G91="","",VLOOKUP(B91,'1階級番号(4月～9月)'!$D:$E,2,FALSE))</f>
        <v/>
      </c>
      <c r="E91" s="41"/>
      <c r="F91" s="42"/>
      <c r="G91" s="43"/>
      <c r="H91" s="43"/>
      <c r="I91" s="44"/>
      <c r="J91" s="44"/>
      <c r="K91" s="44"/>
      <c r="L91" s="43"/>
      <c r="M91" s="43"/>
      <c r="N91" s="46"/>
      <c r="O91" s="47"/>
      <c r="P91" s="40" t="str">
        <f>IF(M91="","",LOOKUP(IF(M91-DATEVALUE(YEAR(M91)&amp;"/"&amp;"4/2")&lt;0,IF(MONTH($N$1)&lt;4,YEAR($N$1)-YEAR(M91),YEAR($N$1)-YEAR(M91)+1),IF(MONTH($N$1)&lt;4,YEAR($N$1)-YEAR(M91)-1,YEAR($N$1)-YEAR(M91))),'1階級番号(4月～9月)'!$A:$A,'1階級番号(4月～9月)'!$B:$B))</f>
        <v/>
      </c>
      <c r="Q91" s="48" t="str">
        <f t="shared" si="0"/>
        <v/>
      </c>
      <c r="R91" s="37" t="e">
        <f>VLOOKUP(G91,'1階級番号(4月～9月)'!$D:$L,3,FALSE)</f>
        <v>#N/A</v>
      </c>
      <c r="S91" s="38" t="e">
        <f>VLOOKUP(G91,'1階級番号(4月～9月)'!$D:$L,4,FALSE)</f>
        <v>#N/A</v>
      </c>
      <c r="T91" s="38" t="e">
        <f>VLOOKUP(G91,'1階級番号(4月～9月)'!$D:$L,5,FALSE)</f>
        <v>#N/A</v>
      </c>
      <c r="U91" s="38" t="e">
        <f>VLOOKUP(G91,'1階級番号(4月～9月)'!$D:$L,6,FALSE)</f>
        <v>#N/A</v>
      </c>
      <c r="V91" s="38" t="e">
        <f>VLOOKUP(G91,'1階級番号(4月～9月)'!$D:$L,7,FALSE)</f>
        <v>#N/A</v>
      </c>
      <c r="W91" s="38" t="e">
        <f>VLOOKUP(G91,'1階級番号(4月～9月)'!$D:$L,8,FALSE)</f>
        <v>#N/A</v>
      </c>
      <c r="X91" s="38" t="e">
        <f>VLOOKUP(G91,'1階級番号(4月～9月)'!$D:$L,9,FALSE)</f>
        <v>#N/A</v>
      </c>
    </row>
    <row r="92" spans="1:24" ht="24.75" customHeight="1">
      <c r="A92" s="39">
        <v>79</v>
      </c>
      <c r="B92" s="40">
        <f t="shared" si="1"/>
        <v>0</v>
      </c>
      <c r="C92" s="40">
        <f t="shared" si="2"/>
        <v>0</v>
      </c>
      <c r="D92" s="40" t="str">
        <f>IF(G92="","",VLOOKUP(B92,'1階級番号(4月～9月)'!$D:$E,2,FALSE))</f>
        <v/>
      </c>
      <c r="E92" s="41"/>
      <c r="F92" s="42"/>
      <c r="G92" s="43"/>
      <c r="H92" s="43"/>
      <c r="I92" s="44"/>
      <c r="J92" s="44"/>
      <c r="K92" s="44"/>
      <c r="L92" s="43"/>
      <c r="M92" s="43"/>
      <c r="N92" s="46"/>
      <c r="O92" s="47"/>
      <c r="P92" s="40" t="str">
        <f>IF(M92="","",LOOKUP(IF(M92-DATEVALUE(YEAR(M92)&amp;"/"&amp;"4/2")&lt;0,IF(MONTH($N$1)&lt;4,YEAR($N$1)-YEAR(M92),YEAR($N$1)-YEAR(M92)+1),IF(MONTH($N$1)&lt;4,YEAR($N$1)-YEAR(M92)-1,YEAR($N$1)-YEAR(M92))),'1階級番号(4月～9月)'!$A:$A,'1階級番号(4月～9月)'!$B:$B))</f>
        <v/>
      </c>
      <c r="Q92" s="48" t="str">
        <f t="shared" si="0"/>
        <v/>
      </c>
      <c r="R92" s="37" t="e">
        <f>VLOOKUP(G92,'1階級番号(4月～9月)'!$D:$L,3,FALSE)</f>
        <v>#N/A</v>
      </c>
      <c r="S92" s="38" t="e">
        <f>VLOOKUP(G92,'1階級番号(4月～9月)'!$D:$L,4,FALSE)</f>
        <v>#N/A</v>
      </c>
      <c r="T92" s="38" t="e">
        <f>VLOOKUP(G92,'1階級番号(4月～9月)'!$D:$L,5,FALSE)</f>
        <v>#N/A</v>
      </c>
      <c r="U92" s="38" t="e">
        <f>VLOOKUP(G92,'1階級番号(4月～9月)'!$D:$L,6,FALSE)</f>
        <v>#N/A</v>
      </c>
      <c r="V92" s="38" t="e">
        <f>VLOOKUP(G92,'1階級番号(4月～9月)'!$D:$L,7,FALSE)</f>
        <v>#N/A</v>
      </c>
      <c r="W92" s="38" t="e">
        <f>VLOOKUP(G92,'1階級番号(4月～9月)'!$D:$L,8,FALSE)</f>
        <v>#N/A</v>
      </c>
      <c r="X92" s="38" t="e">
        <f>VLOOKUP(G92,'1階級番号(4月～9月)'!$D:$L,9,FALSE)</f>
        <v>#N/A</v>
      </c>
    </row>
    <row r="93" spans="1:24" ht="24.75" customHeight="1">
      <c r="A93" s="39">
        <v>80</v>
      </c>
      <c r="B93" s="40">
        <f t="shared" si="1"/>
        <v>0</v>
      </c>
      <c r="C93" s="40">
        <f t="shared" si="2"/>
        <v>0</v>
      </c>
      <c r="D93" s="40" t="str">
        <f>IF(G93="","",VLOOKUP(B93,'1階級番号(4月～9月)'!$D:$E,2,FALSE))</f>
        <v/>
      </c>
      <c r="E93" s="41"/>
      <c r="F93" s="42"/>
      <c r="G93" s="43"/>
      <c r="H93" s="43"/>
      <c r="I93" s="44"/>
      <c r="J93" s="44"/>
      <c r="K93" s="44"/>
      <c r="L93" s="43"/>
      <c r="M93" s="43"/>
      <c r="N93" s="46"/>
      <c r="O93" s="47"/>
      <c r="P93" s="40" t="str">
        <f>IF(M93="","",LOOKUP(IF(M93-DATEVALUE(YEAR(M93)&amp;"/"&amp;"4/2")&lt;0,IF(MONTH($N$1)&lt;4,YEAR($N$1)-YEAR(M93),YEAR($N$1)-YEAR(M93)+1),IF(MONTH($N$1)&lt;4,YEAR($N$1)-YEAR(M93)-1,YEAR($N$1)-YEAR(M93))),'1階級番号(4月～9月)'!$A:$A,'1階級番号(4月～9月)'!$B:$B))</f>
        <v/>
      </c>
      <c r="Q93" s="48" t="str">
        <f t="shared" si="0"/>
        <v/>
      </c>
      <c r="R93" s="37" t="e">
        <f>VLOOKUP(G93,'1階級番号(4月～9月)'!$D:$L,3,FALSE)</f>
        <v>#N/A</v>
      </c>
      <c r="S93" s="38" t="e">
        <f>VLOOKUP(G93,'1階級番号(4月～9月)'!$D:$L,4,FALSE)</f>
        <v>#N/A</v>
      </c>
      <c r="T93" s="38" t="e">
        <f>VLOOKUP(G93,'1階級番号(4月～9月)'!$D:$L,5,FALSE)</f>
        <v>#N/A</v>
      </c>
      <c r="U93" s="38" t="e">
        <f>VLOOKUP(G93,'1階級番号(4月～9月)'!$D:$L,6,FALSE)</f>
        <v>#N/A</v>
      </c>
      <c r="V93" s="38" t="e">
        <f>VLOOKUP(G93,'1階級番号(4月～9月)'!$D:$L,7,FALSE)</f>
        <v>#N/A</v>
      </c>
      <c r="W93" s="38" t="e">
        <f>VLOOKUP(G93,'1階級番号(4月～9月)'!$D:$L,8,FALSE)</f>
        <v>#N/A</v>
      </c>
      <c r="X93" s="38" t="e">
        <f>VLOOKUP(G93,'1階級番号(4月～9月)'!$D:$L,9,FALSE)</f>
        <v>#N/A</v>
      </c>
    </row>
    <row r="94" spans="1:24" ht="24.75" customHeight="1">
      <c r="A94" s="39">
        <v>81</v>
      </c>
      <c r="B94" s="40">
        <f t="shared" si="1"/>
        <v>0</v>
      </c>
      <c r="C94" s="40">
        <f t="shared" si="2"/>
        <v>0</v>
      </c>
      <c r="D94" s="40" t="str">
        <f>IF(G94="","",VLOOKUP(B94,'1階級番号(4月～9月)'!$D:$E,2,FALSE))</f>
        <v/>
      </c>
      <c r="E94" s="41"/>
      <c r="F94" s="42"/>
      <c r="G94" s="43"/>
      <c r="H94" s="43"/>
      <c r="I94" s="44"/>
      <c r="J94" s="44"/>
      <c r="K94" s="44"/>
      <c r="L94" s="43"/>
      <c r="M94" s="43"/>
      <c r="N94" s="46"/>
      <c r="O94" s="47"/>
      <c r="P94" s="40" t="str">
        <f>IF(M94="","",LOOKUP(IF(M94-DATEVALUE(YEAR(M94)&amp;"/"&amp;"4/2")&lt;0,IF(MONTH($N$1)&lt;4,YEAR($N$1)-YEAR(M94),YEAR($N$1)-YEAR(M94)+1),IF(MONTH($N$1)&lt;4,YEAR($N$1)-YEAR(M94)-1,YEAR($N$1)-YEAR(M94))),'1階級番号(4月～9月)'!$A:$A,'1階級番号(4月～9月)'!$B:$B))</f>
        <v/>
      </c>
      <c r="Q94" s="48" t="str">
        <f t="shared" si="0"/>
        <v/>
      </c>
      <c r="R94" s="37" t="e">
        <f>VLOOKUP(G94,'1階級番号(4月～9月)'!$D:$L,3,FALSE)</f>
        <v>#N/A</v>
      </c>
      <c r="S94" s="38" t="e">
        <f>VLOOKUP(G94,'1階級番号(4月～9月)'!$D:$L,4,FALSE)</f>
        <v>#N/A</v>
      </c>
      <c r="T94" s="38" t="e">
        <f>VLOOKUP(G94,'1階級番号(4月～9月)'!$D:$L,5,FALSE)</f>
        <v>#N/A</v>
      </c>
      <c r="U94" s="38" t="e">
        <f>VLOOKUP(G94,'1階級番号(4月～9月)'!$D:$L,6,FALSE)</f>
        <v>#N/A</v>
      </c>
      <c r="V94" s="38" t="e">
        <f>VLOOKUP(G94,'1階級番号(4月～9月)'!$D:$L,7,FALSE)</f>
        <v>#N/A</v>
      </c>
      <c r="W94" s="38" t="e">
        <f>VLOOKUP(G94,'1階級番号(4月～9月)'!$D:$L,8,FALSE)</f>
        <v>#N/A</v>
      </c>
      <c r="X94" s="38" t="e">
        <f>VLOOKUP(G94,'1階級番号(4月～9月)'!$D:$L,9,FALSE)</f>
        <v>#N/A</v>
      </c>
    </row>
    <row r="95" spans="1:24" ht="24.75" customHeight="1">
      <c r="A95" s="39">
        <v>82</v>
      </c>
      <c r="B95" s="40">
        <f t="shared" si="1"/>
        <v>0</v>
      </c>
      <c r="C95" s="40">
        <f t="shared" si="2"/>
        <v>0</v>
      </c>
      <c r="D95" s="40" t="str">
        <f>IF(G95="","",VLOOKUP(B95,'1階級番号(4月～9月)'!$D:$E,2,FALSE))</f>
        <v/>
      </c>
      <c r="E95" s="41"/>
      <c r="F95" s="42"/>
      <c r="G95" s="43"/>
      <c r="H95" s="43"/>
      <c r="I95" s="44"/>
      <c r="J95" s="44"/>
      <c r="K95" s="44"/>
      <c r="L95" s="43"/>
      <c r="M95" s="43"/>
      <c r="N95" s="46"/>
      <c r="O95" s="47"/>
      <c r="P95" s="40" t="str">
        <f>IF(M95="","",LOOKUP(IF(M95-DATEVALUE(YEAR(M95)&amp;"/"&amp;"4/2")&lt;0,IF(MONTH($N$1)&lt;4,YEAR($N$1)-YEAR(M95),YEAR($N$1)-YEAR(M95)+1),IF(MONTH($N$1)&lt;4,YEAR($N$1)-YEAR(M95)-1,YEAR($N$1)-YEAR(M95))),'1階級番号(4月～9月)'!$A:$A,'1階級番号(4月～9月)'!$B:$B))</f>
        <v/>
      </c>
      <c r="Q95" s="48" t="str">
        <f t="shared" si="0"/>
        <v/>
      </c>
      <c r="R95" s="37" t="e">
        <f>VLOOKUP(G95,'1階級番号(4月～9月)'!$D:$L,3,FALSE)</f>
        <v>#N/A</v>
      </c>
      <c r="S95" s="38" t="e">
        <f>VLOOKUP(G95,'1階級番号(4月～9月)'!$D:$L,4,FALSE)</f>
        <v>#N/A</v>
      </c>
      <c r="T95" s="38" t="e">
        <f>VLOOKUP(G95,'1階級番号(4月～9月)'!$D:$L,5,FALSE)</f>
        <v>#N/A</v>
      </c>
      <c r="U95" s="38" t="e">
        <f>VLOOKUP(G95,'1階級番号(4月～9月)'!$D:$L,6,FALSE)</f>
        <v>#N/A</v>
      </c>
      <c r="V95" s="38" t="e">
        <f>VLOOKUP(G95,'1階級番号(4月～9月)'!$D:$L,7,FALSE)</f>
        <v>#N/A</v>
      </c>
      <c r="W95" s="38" t="e">
        <f>VLOOKUP(G95,'1階級番号(4月～9月)'!$D:$L,8,FALSE)</f>
        <v>#N/A</v>
      </c>
      <c r="X95" s="38" t="e">
        <f>VLOOKUP(G95,'1階級番号(4月～9月)'!$D:$L,9,FALSE)</f>
        <v>#N/A</v>
      </c>
    </row>
    <row r="96" spans="1:24" ht="24.75" customHeight="1">
      <c r="A96" s="39">
        <v>83</v>
      </c>
      <c r="B96" s="40">
        <f t="shared" si="1"/>
        <v>0</v>
      </c>
      <c r="C96" s="40">
        <f t="shared" si="2"/>
        <v>0</v>
      </c>
      <c r="D96" s="40" t="str">
        <f>IF(G96="","",VLOOKUP(B96,'1階級番号(4月～9月)'!$D:$E,2,FALSE))</f>
        <v/>
      </c>
      <c r="E96" s="41"/>
      <c r="F96" s="42"/>
      <c r="G96" s="43"/>
      <c r="H96" s="43"/>
      <c r="I96" s="44"/>
      <c r="J96" s="44"/>
      <c r="K96" s="44"/>
      <c r="L96" s="43"/>
      <c r="M96" s="43"/>
      <c r="N96" s="46"/>
      <c r="O96" s="47"/>
      <c r="P96" s="40" t="str">
        <f>IF(M96="","",LOOKUP(IF(M96-DATEVALUE(YEAR(M96)&amp;"/"&amp;"4/2")&lt;0,IF(MONTH($N$1)&lt;4,YEAR($N$1)-YEAR(M96),YEAR($N$1)-YEAR(M96)+1),IF(MONTH($N$1)&lt;4,YEAR($N$1)-YEAR(M96)-1,YEAR($N$1)-YEAR(M96))),'1階級番号(4月～9月)'!$A:$A,'1階級番号(4月～9月)'!$B:$B))</f>
        <v/>
      </c>
      <c r="Q96" s="48" t="str">
        <f t="shared" si="0"/>
        <v/>
      </c>
      <c r="R96" s="37" t="e">
        <f>VLOOKUP(G96,'1階級番号(4月～9月)'!$D:$L,3,FALSE)</f>
        <v>#N/A</v>
      </c>
      <c r="S96" s="38" t="e">
        <f>VLOOKUP(G96,'1階級番号(4月～9月)'!$D:$L,4,FALSE)</f>
        <v>#N/A</v>
      </c>
      <c r="T96" s="38" t="e">
        <f>VLOOKUP(G96,'1階級番号(4月～9月)'!$D:$L,5,FALSE)</f>
        <v>#N/A</v>
      </c>
      <c r="U96" s="38" t="e">
        <f>VLOOKUP(G96,'1階級番号(4月～9月)'!$D:$L,6,FALSE)</f>
        <v>#N/A</v>
      </c>
      <c r="V96" s="38" t="e">
        <f>VLOOKUP(G96,'1階級番号(4月～9月)'!$D:$L,7,FALSE)</f>
        <v>#N/A</v>
      </c>
      <c r="W96" s="38" t="e">
        <f>VLOOKUP(G96,'1階級番号(4月～9月)'!$D:$L,8,FALSE)</f>
        <v>#N/A</v>
      </c>
      <c r="X96" s="38" t="e">
        <f>VLOOKUP(G96,'1階級番号(4月～9月)'!$D:$L,9,FALSE)</f>
        <v>#N/A</v>
      </c>
    </row>
    <row r="97" spans="1:24" ht="24.75" customHeight="1">
      <c r="A97" s="39">
        <v>84</v>
      </c>
      <c r="B97" s="40">
        <f t="shared" si="1"/>
        <v>0</v>
      </c>
      <c r="C97" s="40">
        <f t="shared" si="2"/>
        <v>0</v>
      </c>
      <c r="D97" s="40" t="str">
        <f>IF(G97="","",VLOOKUP(B97,'1階級番号(4月～9月)'!$D:$E,2,FALSE))</f>
        <v/>
      </c>
      <c r="E97" s="41"/>
      <c r="F97" s="42"/>
      <c r="G97" s="43"/>
      <c r="H97" s="43"/>
      <c r="I97" s="44"/>
      <c r="J97" s="44"/>
      <c r="K97" s="44"/>
      <c r="L97" s="43"/>
      <c r="M97" s="43"/>
      <c r="N97" s="46"/>
      <c r="O97" s="47"/>
      <c r="P97" s="40" t="str">
        <f>IF(M97="","",LOOKUP(IF(M97-DATEVALUE(YEAR(M97)&amp;"/"&amp;"4/2")&lt;0,IF(MONTH($N$1)&lt;4,YEAR($N$1)-YEAR(M97),YEAR($N$1)-YEAR(M97)+1),IF(MONTH($N$1)&lt;4,YEAR($N$1)-YEAR(M97)-1,YEAR($N$1)-YEAR(M97))),'1階級番号(4月～9月)'!$A:$A,'1階級番号(4月～9月)'!$B:$B))</f>
        <v/>
      </c>
      <c r="Q97" s="48" t="str">
        <f t="shared" si="0"/>
        <v/>
      </c>
      <c r="R97" s="37" t="e">
        <f>VLOOKUP(G97,'1階級番号(4月～9月)'!$D:$L,3,FALSE)</f>
        <v>#N/A</v>
      </c>
      <c r="S97" s="38" t="e">
        <f>VLOOKUP(G97,'1階級番号(4月～9月)'!$D:$L,4,FALSE)</f>
        <v>#N/A</v>
      </c>
      <c r="T97" s="38" t="e">
        <f>VLOOKUP(G97,'1階級番号(4月～9月)'!$D:$L,5,FALSE)</f>
        <v>#N/A</v>
      </c>
      <c r="U97" s="38" t="e">
        <f>VLOOKUP(G97,'1階級番号(4月～9月)'!$D:$L,6,FALSE)</f>
        <v>#N/A</v>
      </c>
      <c r="V97" s="38" t="e">
        <f>VLOOKUP(G97,'1階級番号(4月～9月)'!$D:$L,7,FALSE)</f>
        <v>#N/A</v>
      </c>
      <c r="W97" s="38" t="e">
        <f>VLOOKUP(G97,'1階級番号(4月～9月)'!$D:$L,8,FALSE)</f>
        <v>#N/A</v>
      </c>
      <c r="X97" s="38" t="e">
        <f>VLOOKUP(G97,'1階級番号(4月～9月)'!$D:$L,9,FALSE)</f>
        <v>#N/A</v>
      </c>
    </row>
    <row r="98" spans="1:24" ht="24.75" customHeight="1">
      <c r="A98" s="39">
        <v>85</v>
      </c>
      <c r="B98" s="40">
        <f t="shared" si="1"/>
        <v>0</v>
      </c>
      <c r="C98" s="40">
        <f t="shared" si="2"/>
        <v>0</v>
      </c>
      <c r="D98" s="40" t="str">
        <f>IF(G98="","",VLOOKUP(B98,'1階級番号(4月～9月)'!$D:$E,2,FALSE))</f>
        <v/>
      </c>
      <c r="E98" s="41"/>
      <c r="F98" s="42"/>
      <c r="G98" s="43"/>
      <c r="H98" s="43"/>
      <c r="I98" s="44"/>
      <c r="J98" s="44"/>
      <c r="K98" s="44"/>
      <c r="L98" s="43"/>
      <c r="M98" s="43"/>
      <c r="N98" s="46"/>
      <c r="O98" s="47"/>
      <c r="P98" s="40" t="str">
        <f>IF(M98="","",LOOKUP(IF(M98-DATEVALUE(YEAR(M98)&amp;"/"&amp;"4/2")&lt;0,IF(MONTH($N$1)&lt;4,YEAR($N$1)-YEAR(M98),YEAR($N$1)-YEAR(M98)+1),IF(MONTH($N$1)&lt;4,YEAR($N$1)-YEAR(M98)-1,YEAR($N$1)-YEAR(M98))),'1階級番号(4月～9月)'!$A:$A,'1階級番号(4月～9月)'!$B:$B))</f>
        <v/>
      </c>
      <c r="Q98" s="48" t="str">
        <f t="shared" si="0"/>
        <v/>
      </c>
      <c r="R98" s="37" t="e">
        <f>VLOOKUP(G98,'1階級番号(4月～9月)'!$D:$L,3,FALSE)</f>
        <v>#N/A</v>
      </c>
      <c r="S98" s="38" t="e">
        <f>VLOOKUP(G98,'1階級番号(4月～9月)'!$D:$L,4,FALSE)</f>
        <v>#N/A</v>
      </c>
      <c r="T98" s="38" t="e">
        <f>VLOOKUP(G98,'1階級番号(4月～9月)'!$D:$L,5,FALSE)</f>
        <v>#N/A</v>
      </c>
      <c r="U98" s="38" t="e">
        <f>VLOOKUP(G98,'1階級番号(4月～9月)'!$D:$L,6,FALSE)</f>
        <v>#N/A</v>
      </c>
      <c r="V98" s="38" t="e">
        <f>VLOOKUP(G98,'1階級番号(4月～9月)'!$D:$L,7,FALSE)</f>
        <v>#N/A</v>
      </c>
      <c r="W98" s="38" t="e">
        <f>VLOOKUP(G98,'1階級番号(4月～9月)'!$D:$L,8,FALSE)</f>
        <v>#N/A</v>
      </c>
      <c r="X98" s="38" t="e">
        <f>VLOOKUP(G98,'1階級番号(4月～9月)'!$D:$L,9,FALSE)</f>
        <v>#N/A</v>
      </c>
    </row>
    <row r="99" spans="1:24" ht="24.75" customHeight="1">
      <c r="A99" s="39">
        <v>86</v>
      </c>
      <c r="B99" s="40">
        <f t="shared" si="1"/>
        <v>0</v>
      </c>
      <c r="C99" s="40">
        <f t="shared" si="2"/>
        <v>0</v>
      </c>
      <c r="D99" s="40" t="str">
        <f>IF(G99="","",VLOOKUP(B99,'1階級番号(4月～9月)'!$D:$E,2,FALSE))</f>
        <v/>
      </c>
      <c r="E99" s="41"/>
      <c r="F99" s="42"/>
      <c r="G99" s="43"/>
      <c r="H99" s="43"/>
      <c r="I99" s="44"/>
      <c r="J99" s="44"/>
      <c r="K99" s="44"/>
      <c r="L99" s="43"/>
      <c r="M99" s="43"/>
      <c r="N99" s="46"/>
      <c r="O99" s="47"/>
      <c r="P99" s="40" t="str">
        <f>IF(M99="","",LOOKUP(IF(M99-DATEVALUE(YEAR(M99)&amp;"/"&amp;"4/2")&lt;0,IF(MONTH($N$1)&lt;4,YEAR($N$1)-YEAR(M99),YEAR($N$1)-YEAR(M99)+1),IF(MONTH($N$1)&lt;4,YEAR($N$1)-YEAR(M99)-1,YEAR($N$1)-YEAR(M99))),'1階級番号(4月～9月)'!$A:$A,'1階級番号(4月～9月)'!$B:$B))</f>
        <v/>
      </c>
      <c r="Q99" s="48" t="str">
        <f t="shared" si="0"/>
        <v/>
      </c>
      <c r="R99" s="37" t="e">
        <f>VLOOKUP(G99,'1階級番号(4月～9月)'!$D:$L,3,FALSE)</f>
        <v>#N/A</v>
      </c>
      <c r="S99" s="38" t="e">
        <f>VLOOKUP(G99,'1階級番号(4月～9月)'!$D:$L,4,FALSE)</f>
        <v>#N/A</v>
      </c>
      <c r="T99" s="38" t="e">
        <f>VLOOKUP(G99,'1階級番号(4月～9月)'!$D:$L,5,FALSE)</f>
        <v>#N/A</v>
      </c>
      <c r="U99" s="38" t="e">
        <f>VLOOKUP(G99,'1階級番号(4月～9月)'!$D:$L,6,FALSE)</f>
        <v>#N/A</v>
      </c>
      <c r="V99" s="38" t="e">
        <f>VLOOKUP(G99,'1階級番号(4月～9月)'!$D:$L,7,FALSE)</f>
        <v>#N/A</v>
      </c>
      <c r="W99" s="38" t="e">
        <f>VLOOKUP(G99,'1階級番号(4月～9月)'!$D:$L,8,FALSE)</f>
        <v>#N/A</v>
      </c>
      <c r="X99" s="38" t="e">
        <f>VLOOKUP(G99,'1階級番号(4月～9月)'!$D:$L,9,FALSE)</f>
        <v>#N/A</v>
      </c>
    </row>
    <row r="100" spans="1:24" ht="24.75" customHeight="1">
      <c r="A100" s="39">
        <v>87</v>
      </c>
      <c r="B100" s="40">
        <f t="shared" si="1"/>
        <v>0</v>
      </c>
      <c r="C100" s="40">
        <f t="shared" si="2"/>
        <v>0</v>
      </c>
      <c r="D100" s="40" t="str">
        <f>IF(G100="","",VLOOKUP(B100,'1階級番号(4月～9月)'!$D:$E,2,FALSE))</f>
        <v/>
      </c>
      <c r="E100" s="41"/>
      <c r="F100" s="42"/>
      <c r="G100" s="43"/>
      <c r="H100" s="43"/>
      <c r="I100" s="44"/>
      <c r="J100" s="44"/>
      <c r="K100" s="44"/>
      <c r="L100" s="43"/>
      <c r="M100" s="43"/>
      <c r="N100" s="46"/>
      <c r="O100" s="47"/>
      <c r="P100" s="40" t="str">
        <f>IF(M100="","",LOOKUP(IF(M100-DATEVALUE(YEAR(M100)&amp;"/"&amp;"4/2")&lt;0,IF(MONTH($N$1)&lt;4,YEAR($N$1)-YEAR(M100),YEAR($N$1)-YEAR(M100)+1),IF(MONTH($N$1)&lt;4,YEAR($N$1)-YEAR(M100)-1,YEAR($N$1)-YEAR(M100))),'1階級番号(4月～9月)'!$A:$A,'1階級番号(4月～9月)'!$B:$B))</f>
        <v/>
      </c>
      <c r="Q100" s="48" t="str">
        <f t="shared" si="0"/>
        <v/>
      </c>
      <c r="R100" s="37" t="e">
        <f>VLOOKUP(G100,'1階級番号(4月～9月)'!$D:$L,3,FALSE)</f>
        <v>#N/A</v>
      </c>
      <c r="S100" s="38" t="e">
        <f>VLOOKUP(G100,'1階級番号(4月～9月)'!$D:$L,4,FALSE)</f>
        <v>#N/A</v>
      </c>
      <c r="T100" s="38" t="e">
        <f>VLOOKUP(G100,'1階級番号(4月～9月)'!$D:$L,5,FALSE)</f>
        <v>#N/A</v>
      </c>
      <c r="U100" s="38" t="e">
        <f>VLOOKUP(G100,'1階級番号(4月～9月)'!$D:$L,6,FALSE)</f>
        <v>#N/A</v>
      </c>
      <c r="V100" s="38" t="e">
        <f>VLOOKUP(G100,'1階級番号(4月～9月)'!$D:$L,7,FALSE)</f>
        <v>#N/A</v>
      </c>
      <c r="W100" s="38" t="e">
        <f>VLOOKUP(G100,'1階級番号(4月～9月)'!$D:$L,8,FALSE)</f>
        <v>#N/A</v>
      </c>
      <c r="X100" s="38" t="e">
        <f>VLOOKUP(G100,'1階級番号(4月～9月)'!$D:$L,9,FALSE)</f>
        <v>#N/A</v>
      </c>
    </row>
    <row r="101" spans="1:24" ht="24.75" customHeight="1">
      <c r="A101" s="39">
        <v>88</v>
      </c>
      <c r="B101" s="40">
        <f t="shared" si="1"/>
        <v>0</v>
      </c>
      <c r="C101" s="40">
        <f t="shared" si="2"/>
        <v>0</v>
      </c>
      <c r="D101" s="40" t="str">
        <f>IF(G101="","",VLOOKUP(B101,'1階級番号(4月～9月)'!$D:$E,2,FALSE))</f>
        <v/>
      </c>
      <c r="E101" s="41"/>
      <c r="F101" s="42"/>
      <c r="G101" s="43"/>
      <c r="H101" s="43"/>
      <c r="I101" s="44"/>
      <c r="J101" s="44"/>
      <c r="K101" s="44"/>
      <c r="L101" s="43"/>
      <c r="M101" s="43"/>
      <c r="N101" s="46"/>
      <c r="O101" s="47"/>
      <c r="P101" s="40" t="str">
        <f>IF(M101="","",LOOKUP(IF(M101-DATEVALUE(YEAR(M101)&amp;"/"&amp;"4/2")&lt;0,IF(MONTH($N$1)&lt;4,YEAR($N$1)-YEAR(M101),YEAR($N$1)-YEAR(M101)+1),IF(MONTH($N$1)&lt;4,YEAR($N$1)-YEAR(M101)-1,YEAR($N$1)-YEAR(M101))),'1階級番号(4月～9月)'!$A:$A,'1階級番号(4月～9月)'!$B:$B))</f>
        <v/>
      </c>
      <c r="Q101" s="48" t="str">
        <f t="shared" si="0"/>
        <v/>
      </c>
      <c r="R101" s="37" t="e">
        <f>VLOOKUP(G101,'1階級番号(4月～9月)'!$D:$L,3,FALSE)</f>
        <v>#N/A</v>
      </c>
      <c r="S101" s="38" t="e">
        <f>VLOOKUP(G101,'1階級番号(4月～9月)'!$D:$L,4,FALSE)</f>
        <v>#N/A</v>
      </c>
      <c r="T101" s="38" t="e">
        <f>VLOOKUP(G101,'1階級番号(4月～9月)'!$D:$L,5,FALSE)</f>
        <v>#N/A</v>
      </c>
      <c r="U101" s="38" t="e">
        <f>VLOOKUP(G101,'1階級番号(4月～9月)'!$D:$L,6,FALSE)</f>
        <v>#N/A</v>
      </c>
      <c r="V101" s="38" t="e">
        <f>VLOOKUP(G101,'1階級番号(4月～9月)'!$D:$L,7,FALSE)</f>
        <v>#N/A</v>
      </c>
      <c r="W101" s="38" t="e">
        <f>VLOOKUP(G101,'1階級番号(4月～9月)'!$D:$L,8,FALSE)</f>
        <v>#N/A</v>
      </c>
      <c r="X101" s="38" t="e">
        <f>VLOOKUP(G101,'1階級番号(4月～9月)'!$D:$L,9,FALSE)</f>
        <v>#N/A</v>
      </c>
    </row>
    <row r="102" spans="1:24" ht="24.75" customHeight="1">
      <c r="A102" s="39">
        <v>89</v>
      </c>
      <c r="B102" s="40">
        <f t="shared" si="1"/>
        <v>0</v>
      </c>
      <c r="C102" s="40">
        <f t="shared" si="2"/>
        <v>0</v>
      </c>
      <c r="D102" s="40" t="str">
        <f>IF(G102="","",VLOOKUP(B102,'1階級番号(4月～9月)'!$D:$E,2,FALSE))</f>
        <v/>
      </c>
      <c r="E102" s="41"/>
      <c r="F102" s="42"/>
      <c r="G102" s="43"/>
      <c r="H102" s="43"/>
      <c r="I102" s="44"/>
      <c r="J102" s="44"/>
      <c r="K102" s="44"/>
      <c r="L102" s="43"/>
      <c r="M102" s="43"/>
      <c r="N102" s="46"/>
      <c r="O102" s="47"/>
      <c r="P102" s="40" t="str">
        <f>IF(M102="","",LOOKUP(IF(M102-DATEVALUE(YEAR(M102)&amp;"/"&amp;"4/2")&lt;0,IF(MONTH($N$1)&lt;4,YEAR($N$1)-YEAR(M102),YEAR($N$1)-YEAR(M102)+1),IF(MONTH($N$1)&lt;4,YEAR($N$1)-YEAR(M102)-1,YEAR($N$1)-YEAR(M102))),'1階級番号(4月～9月)'!$A:$A,'1階級番号(4月～9月)'!$B:$B))</f>
        <v/>
      </c>
      <c r="Q102" s="48" t="str">
        <f t="shared" si="0"/>
        <v/>
      </c>
      <c r="R102" s="37" t="e">
        <f>VLOOKUP(G102,'1階級番号(4月～9月)'!$D:$L,3,FALSE)</f>
        <v>#N/A</v>
      </c>
      <c r="S102" s="38" t="e">
        <f>VLOOKUP(G102,'1階級番号(4月～9月)'!$D:$L,4,FALSE)</f>
        <v>#N/A</v>
      </c>
      <c r="T102" s="38" t="e">
        <f>VLOOKUP(G102,'1階級番号(4月～9月)'!$D:$L,5,FALSE)</f>
        <v>#N/A</v>
      </c>
      <c r="U102" s="38" t="e">
        <f>VLOOKUP(G102,'1階級番号(4月～9月)'!$D:$L,6,FALSE)</f>
        <v>#N/A</v>
      </c>
      <c r="V102" s="38" t="e">
        <f>VLOOKUP(G102,'1階級番号(4月～9月)'!$D:$L,7,FALSE)</f>
        <v>#N/A</v>
      </c>
      <c r="W102" s="38" t="e">
        <f>VLOOKUP(G102,'1階級番号(4月～9月)'!$D:$L,8,FALSE)</f>
        <v>#N/A</v>
      </c>
      <c r="X102" s="38" t="e">
        <f>VLOOKUP(G102,'1階級番号(4月～9月)'!$D:$L,9,FALSE)</f>
        <v>#N/A</v>
      </c>
    </row>
    <row r="103" spans="1:24" ht="24.75" customHeight="1">
      <c r="A103" s="39">
        <v>90</v>
      </c>
      <c r="B103" s="40">
        <f t="shared" si="1"/>
        <v>0</v>
      </c>
      <c r="C103" s="40">
        <f t="shared" si="2"/>
        <v>0</v>
      </c>
      <c r="D103" s="40" t="str">
        <f>IF(G103="","",VLOOKUP(B103,'1階級番号(4月～9月)'!$D:$E,2,FALSE))</f>
        <v/>
      </c>
      <c r="E103" s="41"/>
      <c r="F103" s="42"/>
      <c r="G103" s="43"/>
      <c r="H103" s="43"/>
      <c r="I103" s="44"/>
      <c r="J103" s="44"/>
      <c r="K103" s="44"/>
      <c r="L103" s="43"/>
      <c r="M103" s="43"/>
      <c r="N103" s="46"/>
      <c r="O103" s="47"/>
      <c r="P103" s="40" t="str">
        <f>IF(M103="","",LOOKUP(IF(M103-DATEVALUE(YEAR(M103)&amp;"/"&amp;"4/2")&lt;0,IF(MONTH($N$1)&lt;4,YEAR($N$1)-YEAR(M103),YEAR($N$1)-YEAR(M103)+1),IF(MONTH($N$1)&lt;4,YEAR($N$1)-YEAR(M103)-1,YEAR($N$1)-YEAR(M103))),'1階級番号(4月～9月)'!$A:$A,'1階級番号(4月～9月)'!$B:$B))</f>
        <v/>
      </c>
      <c r="Q103" s="48" t="str">
        <f t="shared" si="0"/>
        <v/>
      </c>
      <c r="R103" s="37" t="e">
        <f>VLOOKUP(G103,'1階級番号(4月～9月)'!$D:$L,3,FALSE)</f>
        <v>#N/A</v>
      </c>
      <c r="S103" s="38" t="e">
        <f>VLOOKUP(G103,'1階級番号(4月～9月)'!$D:$L,4,FALSE)</f>
        <v>#N/A</v>
      </c>
      <c r="T103" s="38" t="e">
        <f>VLOOKUP(G103,'1階級番号(4月～9月)'!$D:$L,5,FALSE)</f>
        <v>#N/A</v>
      </c>
      <c r="U103" s="38" t="e">
        <f>VLOOKUP(G103,'1階級番号(4月～9月)'!$D:$L,6,FALSE)</f>
        <v>#N/A</v>
      </c>
      <c r="V103" s="38" t="e">
        <f>VLOOKUP(G103,'1階級番号(4月～9月)'!$D:$L,7,FALSE)</f>
        <v>#N/A</v>
      </c>
      <c r="W103" s="38" t="e">
        <f>VLOOKUP(G103,'1階級番号(4月～9月)'!$D:$L,8,FALSE)</f>
        <v>#N/A</v>
      </c>
      <c r="X103" s="38" t="e">
        <f>VLOOKUP(G103,'1階級番号(4月～9月)'!$D:$L,9,FALSE)</f>
        <v>#N/A</v>
      </c>
    </row>
    <row r="104" spans="1:24" ht="24.75" customHeight="1">
      <c r="A104" s="39">
        <v>91</v>
      </c>
      <c r="B104" s="40">
        <f t="shared" si="1"/>
        <v>0</v>
      </c>
      <c r="C104" s="40">
        <f t="shared" si="2"/>
        <v>0</v>
      </c>
      <c r="D104" s="40" t="str">
        <f>IF(G104="","",VLOOKUP(B104,'1階級番号(4月～9月)'!$D:$E,2,FALSE))</f>
        <v/>
      </c>
      <c r="E104" s="41"/>
      <c r="F104" s="42"/>
      <c r="G104" s="43"/>
      <c r="H104" s="43"/>
      <c r="I104" s="44"/>
      <c r="J104" s="44"/>
      <c r="K104" s="44"/>
      <c r="L104" s="43"/>
      <c r="M104" s="43"/>
      <c r="N104" s="46"/>
      <c r="O104" s="47"/>
      <c r="P104" s="40" t="str">
        <f>IF(M104="","",LOOKUP(IF(M104-DATEVALUE(YEAR(M104)&amp;"/"&amp;"4/2")&lt;0,IF(MONTH($N$1)&lt;4,YEAR($N$1)-YEAR(M104),YEAR($N$1)-YEAR(M104)+1),IF(MONTH($N$1)&lt;4,YEAR($N$1)-YEAR(M104)-1,YEAR($N$1)-YEAR(M104))),'1階級番号(4月～9月)'!$A:$A,'1階級番号(4月～9月)'!$B:$B))</f>
        <v/>
      </c>
      <c r="Q104" s="48" t="str">
        <f t="shared" si="0"/>
        <v/>
      </c>
      <c r="R104" s="37" t="e">
        <f>VLOOKUP(G104,'1階級番号(4月～9月)'!$D:$L,3,FALSE)</f>
        <v>#N/A</v>
      </c>
      <c r="S104" s="38" t="e">
        <f>VLOOKUP(G104,'1階級番号(4月～9月)'!$D:$L,4,FALSE)</f>
        <v>#N/A</v>
      </c>
      <c r="T104" s="38" t="e">
        <f>VLOOKUP(G104,'1階級番号(4月～9月)'!$D:$L,5,FALSE)</f>
        <v>#N/A</v>
      </c>
      <c r="U104" s="38" t="e">
        <f>VLOOKUP(G104,'1階級番号(4月～9月)'!$D:$L,6,FALSE)</f>
        <v>#N/A</v>
      </c>
      <c r="V104" s="38" t="e">
        <f>VLOOKUP(G104,'1階級番号(4月～9月)'!$D:$L,7,FALSE)</f>
        <v>#N/A</v>
      </c>
      <c r="W104" s="38" t="e">
        <f>VLOOKUP(G104,'1階級番号(4月～9月)'!$D:$L,8,FALSE)</f>
        <v>#N/A</v>
      </c>
      <c r="X104" s="38" t="e">
        <f>VLOOKUP(G104,'1階級番号(4月～9月)'!$D:$L,9,FALSE)</f>
        <v>#N/A</v>
      </c>
    </row>
    <row r="105" spans="1:24" ht="24.75" customHeight="1">
      <c r="A105" s="39">
        <v>92</v>
      </c>
      <c r="B105" s="40">
        <f t="shared" si="1"/>
        <v>0</v>
      </c>
      <c r="C105" s="40">
        <f t="shared" si="2"/>
        <v>0</v>
      </c>
      <c r="D105" s="40" t="str">
        <f>IF(G105="","",VLOOKUP(B105,'1階級番号(4月～9月)'!$D:$E,2,FALSE))</f>
        <v/>
      </c>
      <c r="E105" s="41"/>
      <c r="F105" s="42"/>
      <c r="G105" s="43"/>
      <c r="H105" s="43"/>
      <c r="I105" s="44"/>
      <c r="J105" s="44"/>
      <c r="K105" s="44"/>
      <c r="L105" s="43"/>
      <c r="M105" s="43"/>
      <c r="N105" s="46"/>
      <c r="O105" s="47"/>
      <c r="P105" s="40" t="str">
        <f>IF(M105="","",LOOKUP(IF(M105-DATEVALUE(YEAR(M105)&amp;"/"&amp;"4/2")&lt;0,IF(MONTH($N$1)&lt;4,YEAR($N$1)-YEAR(M105),YEAR($N$1)-YEAR(M105)+1),IF(MONTH($N$1)&lt;4,YEAR($N$1)-YEAR(M105)-1,YEAR($N$1)-YEAR(M105))),'1階級番号(4月～9月)'!$A:$A,'1階級番号(4月～9月)'!$B:$B))</f>
        <v/>
      </c>
      <c r="Q105" s="48" t="str">
        <f t="shared" si="0"/>
        <v/>
      </c>
      <c r="R105" s="37" t="e">
        <f>VLOOKUP(G105,'1階級番号(4月～9月)'!$D:$L,3,FALSE)</f>
        <v>#N/A</v>
      </c>
      <c r="S105" s="38" t="e">
        <f>VLOOKUP(G105,'1階級番号(4月～9月)'!$D:$L,4,FALSE)</f>
        <v>#N/A</v>
      </c>
      <c r="T105" s="38" t="e">
        <f>VLOOKUP(G105,'1階級番号(4月～9月)'!$D:$L,5,FALSE)</f>
        <v>#N/A</v>
      </c>
      <c r="U105" s="38" t="e">
        <f>VLOOKUP(G105,'1階級番号(4月～9月)'!$D:$L,6,FALSE)</f>
        <v>#N/A</v>
      </c>
      <c r="V105" s="38" t="e">
        <f>VLOOKUP(G105,'1階級番号(4月～9月)'!$D:$L,7,FALSE)</f>
        <v>#N/A</v>
      </c>
      <c r="W105" s="38" t="e">
        <f>VLOOKUP(G105,'1階級番号(4月～9月)'!$D:$L,8,FALSE)</f>
        <v>#N/A</v>
      </c>
      <c r="X105" s="38" t="e">
        <f>VLOOKUP(G105,'1階級番号(4月～9月)'!$D:$L,9,FALSE)</f>
        <v>#N/A</v>
      </c>
    </row>
    <row r="106" spans="1:24" ht="24.75" customHeight="1">
      <c r="A106" s="39">
        <v>93</v>
      </c>
      <c r="B106" s="40">
        <f t="shared" si="1"/>
        <v>0</v>
      </c>
      <c r="C106" s="40">
        <f t="shared" si="2"/>
        <v>0</v>
      </c>
      <c r="D106" s="40" t="str">
        <f>IF(G106="","",VLOOKUP(B106,'1階級番号(4月～9月)'!$D:$E,2,FALSE))</f>
        <v/>
      </c>
      <c r="E106" s="41"/>
      <c r="F106" s="42"/>
      <c r="G106" s="43"/>
      <c r="H106" s="43"/>
      <c r="I106" s="44"/>
      <c r="J106" s="44"/>
      <c r="K106" s="44"/>
      <c r="L106" s="43"/>
      <c r="M106" s="43"/>
      <c r="N106" s="46"/>
      <c r="O106" s="47"/>
      <c r="P106" s="40" t="str">
        <f>IF(M106="","",LOOKUP(IF(M106-DATEVALUE(YEAR(M106)&amp;"/"&amp;"4/2")&lt;0,IF(MONTH($N$1)&lt;4,YEAR($N$1)-YEAR(M106),YEAR($N$1)-YEAR(M106)+1),IF(MONTH($N$1)&lt;4,YEAR($N$1)-YEAR(M106)-1,YEAR($N$1)-YEAR(M106))),'1階級番号(4月～9月)'!$A:$A,'1階級番号(4月～9月)'!$B:$B))</f>
        <v/>
      </c>
      <c r="Q106" s="48" t="str">
        <f t="shared" si="0"/>
        <v/>
      </c>
      <c r="R106" s="37" t="e">
        <f>VLOOKUP(G106,'1階級番号(4月～9月)'!$D:$L,3,FALSE)</f>
        <v>#N/A</v>
      </c>
      <c r="S106" s="38" t="e">
        <f>VLOOKUP(G106,'1階級番号(4月～9月)'!$D:$L,4,FALSE)</f>
        <v>#N/A</v>
      </c>
      <c r="T106" s="38" t="e">
        <f>VLOOKUP(G106,'1階級番号(4月～9月)'!$D:$L,5,FALSE)</f>
        <v>#N/A</v>
      </c>
      <c r="U106" s="38" t="e">
        <f>VLOOKUP(G106,'1階級番号(4月～9月)'!$D:$L,6,FALSE)</f>
        <v>#N/A</v>
      </c>
      <c r="V106" s="38" t="e">
        <f>VLOOKUP(G106,'1階級番号(4月～9月)'!$D:$L,7,FALSE)</f>
        <v>#N/A</v>
      </c>
      <c r="W106" s="38" t="e">
        <f>VLOOKUP(G106,'1階級番号(4月～9月)'!$D:$L,8,FALSE)</f>
        <v>#N/A</v>
      </c>
      <c r="X106" s="38" t="e">
        <f>VLOOKUP(G106,'1階級番号(4月～9月)'!$D:$L,9,FALSE)</f>
        <v>#N/A</v>
      </c>
    </row>
    <row r="107" spans="1:24" ht="24.75" customHeight="1">
      <c r="A107" s="39">
        <v>94</v>
      </c>
      <c r="B107" s="40">
        <f t="shared" si="1"/>
        <v>0</v>
      </c>
      <c r="C107" s="40">
        <f t="shared" si="2"/>
        <v>0</v>
      </c>
      <c r="D107" s="40" t="str">
        <f>IF(G107="","",VLOOKUP(B107,'1階級番号(4月～9月)'!$D:$E,2,FALSE))</f>
        <v/>
      </c>
      <c r="E107" s="41"/>
      <c r="F107" s="42"/>
      <c r="G107" s="43"/>
      <c r="H107" s="43"/>
      <c r="I107" s="44"/>
      <c r="J107" s="44"/>
      <c r="K107" s="44"/>
      <c r="L107" s="43"/>
      <c r="M107" s="43"/>
      <c r="N107" s="46"/>
      <c r="O107" s="47"/>
      <c r="P107" s="40" t="str">
        <f>IF(M107="","",LOOKUP(IF(M107-DATEVALUE(YEAR(M107)&amp;"/"&amp;"4/2")&lt;0,IF(MONTH($N$1)&lt;4,YEAR($N$1)-YEAR(M107),YEAR($N$1)-YEAR(M107)+1),IF(MONTH($N$1)&lt;4,YEAR($N$1)-YEAR(M107)-1,YEAR($N$1)-YEAR(M107))),'1階級番号(4月～9月)'!$A:$A,'1階級番号(4月～9月)'!$B:$B))</f>
        <v/>
      </c>
      <c r="Q107" s="48" t="str">
        <f t="shared" si="0"/>
        <v/>
      </c>
      <c r="R107" s="37" t="e">
        <f>VLOOKUP(G107,'1階級番号(4月～9月)'!$D:$L,3,FALSE)</f>
        <v>#N/A</v>
      </c>
      <c r="S107" s="38" t="e">
        <f>VLOOKUP(G107,'1階級番号(4月～9月)'!$D:$L,4,FALSE)</f>
        <v>#N/A</v>
      </c>
      <c r="T107" s="38" t="e">
        <f>VLOOKUP(G107,'1階級番号(4月～9月)'!$D:$L,5,FALSE)</f>
        <v>#N/A</v>
      </c>
      <c r="U107" s="38" t="e">
        <f>VLOOKUP(G107,'1階級番号(4月～9月)'!$D:$L,6,FALSE)</f>
        <v>#N/A</v>
      </c>
      <c r="V107" s="38" t="e">
        <f>VLOOKUP(G107,'1階級番号(4月～9月)'!$D:$L,7,FALSE)</f>
        <v>#N/A</v>
      </c>
      <c r="W107" s="38" t="e">
        <f>VLOOKUP(G107,'1階級番号(4月～9月)'!$D:$L,8,FALSE)</f>
        <v>#N/A</v>
      </c>
      <c r="X107" s="38" t="e">
        <f>VLOOKUP(G107,'1階級番号(4月～9月)'!$D:$L,9,FALSE)</f>
        <v>#N/A</v>
      </c>
    </row>
    <row r="108" spans="1:24" ht="24.75" customHeight="1">
      <c r="A108" s="39">
        <v>95</v>
      </c>
      <c r="B108" s="40">
        <f t="shared" si="1"/>
        <v>0</v>
      </c>
      <c r="C108" s="40">
        <f t="shared" si="2"/>
        <v>0</v>
      </c>
      <c r="D108" s="40" t="str">
        <f>IF(G108="","",VLOOKUP(B108,'1階級番号(4月～9月)'!$D:$E,2,FALSE))</f>
        <v/>
      </c>
      <c r="E108" s="41"/>
      <c r="F108" s="42"/>
      <c r="G108" s="43"/>
      <c r="H108" s="43"/>
      <c r="I108" s="44"/>
      <c r="J108" s="44"/>
      <c r="K108" s="44"/>
      <c r="L108" s="43"/>
      <c r="M108" s="43"/>
      <c r="N108" s="46"/>
      <c r="O108" s="47"/>
      <c r="P108" s="40" t="str">
        <f>IF(M108="","",LOOKUP(IF(M108-DATEVALUE(YEAR(M108)&amp;"/"&amp;"4/2")&lt;0,IF(MONTH($N$1)&lt;4,YEAR($N$1)-YEAR(M108),YEAR($N$1)-YEAR(M108)+1),IF(MONTH($N$1)&lt;4,YEAR($N$1)-YEAR(M108)-1,YEAR($N$1)-YEAR(M108))),'1階級番号(4月～9月)'!$A:$A,'1階級番号(4月～9月)'!$B:$B))</f>
        <v/>
      </c>
      <c r="Q108" s="48" t="str">
        <f t="shared" si="0"/>
        <v/>
      </c>
      <c r="R108" s="37" t="e">
        <f>VLOOKUP(G108,'1階級番号(4月～9月)'!$D:$L,3,FALSE)</f>
        <v>#N/A</v>
      </c>
      <c r="S108" s="38" t="e">
        <f>VLOOKUP(G108,'1階級番号(4月～9月)'!$D:$L,4,FALSE)</f>
        <v>#N/A</v>
      </c>
      <c r="T108" s="38" t="e">
        <f>VLOOKUP(G108,'1階級番号(4月～9月)'!$D:$L,5,FALSE)</f>
        <v>#N/A</v>
      </c>
      <c r="U108" s="38" t="e">
        <f>VLOOKUP(G108,'1階級番号(4月～9月)'!$D:$L,6,FALSE)</f>
        <v>#N/A</v>
      </c>
      <c r="V108" s="38" t="e">
        <f>VLOOKUP(G108,'1階級番号(4月～9月)'!$D:$L,7,FALSE)</f>
        <v>#N/A</v>
      </c>
      <c r="W108" s="38" t="e">
        <f>VLOOKUP(G108,'1階級番号(4月～9月)'!$D:$L,8,FALSE)</f>
        <v>#N/A</v>
      </c>
      <c r="X108" s="38" t="e">
        <f>VLOOKUP(G108,'1階級番号(4月～9月)'!$D:$L,9,FALSE)</f>
        <v>#N/A</v>
      </c>
    </row>
    <row r="109" spans="1:24" ht="24.75" customHeight="1">
      <c r="A109" s="39">
        <v>96</v>
      </c>
      <c r="B109" s="40">
        <f t="shared" si="1"/>
        <v>0</v>
      </c>
      <c r="C109" s="40">
        <f t="shared" si="2"/>
        <v>0</v>
      </c>
      <c r="D109" s="40" t="str">
        <f>IF(G109="","",VLOOKUP(B109,'1階級番号(4月～9月)'!$D:$E,2,FALSE))</f>
        <v/>
      </c>
      <c r="E109" s="41"/>
      <c r="F109" s="42"/>
      <c r="G109" s="43"/>
      <c r="H109" s="43"/>
      <c r="I109" s="44"/>
      <c r="J109" s="44"/>
      <c r="K109" s="44"/>
      <c r="L109" s="43"/>
      <c r="M109" s="43"/>
      <c r="N109" s="46"/>
      <c r="O109" s="47"/>
      <c r="P109" s="40" t="str">
        <f>IF(M109="","",LOOKUP(IF(M109-DATEVALUE(YEAR(M109)&amp;"/"&amp;"4/2")&lt;0,IF(MONTH($N$1)&lt;4,YEAR($N$1)-YEAR(M109),YEAR($N$1)-YEAR(M109)+1),IF(MONTH($N$1)&lt;4,YEAR($N$1)-YEAR(M109)-1,YEAR($N$1)-YEAR(M109))),'1階級番号(4月～9月)'!$A:$A,'1階級番号(4月～9月)'!$B:$B))</f>
        <v/>
      </c>
      <c r="Q109" s="48" t="str">
        <f t="shared" si="0"/>
        <v/>
      </c>
      <c r="R109" s="37" t="e">
        <f>VLOOKUP(G109,'1階級番号(4月～9月)'!$D:$L,3,FALSE)</f>
        <v>#N/A</v>
      </c>
      <c r="S109" s="38" t="e">
        <f>VLOOKUP(G109,'1階級番号(4月～9月)'!$D:$L,4,FALSE)</f>
        <v>#N/A</v>
      </c>
      <c r="T109" s="38" t="e">
        <f>VLOOKUP(G109,'1階級番号(4月～9月)'!$D:$L,5,FALSE)</f>
        <v>#N/A</v>
      </c>
      <c r="U109" s="38" t="e">
        <f>VLOOKUP(G109,'1階級番号(4月～9月)'!$D:$L,6,FALSE)</f>
        <v>#N/A</v>
      </c>
      <c r="V109" s="38" t="e">
        <f>VLOOKUP(G109,'1階級番号(4月～9月)'!$D:$L,7,FALSE)</f>
        <v>#N/A</v>
      </c>
      <c r="W109" s="38" t="e">
        <f>VLOOKUP(G109,'1階級番号(4月～9月)'!$D:$L,8,FALSE)</f>
        <v>#N/A</v>
      </c>
      <c r="X109" s="38" t="e">
        <f>VLOOKUP(G109,'1階級番号(4月～9月)'!$D:$L,9,FALSE)</f>
        <v>#N/A</v>
      </c>
    </row>
    <row r="110" spans="1:24" ht="24.75" customHeight="1">
      <c r="A110" s="39">
        <v>97</v>
      </c>
      <c r="B110" s="40">
        <f t="shared" si="1"/>
        <v>0</v>
      </c>
      <c r="C110" s="40">
        <f t="shared" si="2"/>
        <v>0</v>
      </c>
      <c r="D110" s="40" t="str">
        <f>IF(G110="","",VLOOKUP(B110,'1階級番号(4月～9月)'!$D:$E,2,FALSE))</f>
        <v/>
      </c>
      <c r="E110" s="41"/>
      <c r="F110" s="42"/>
      <c r="G110" s="43"/>
      <c r="H110" s="43"/>
      <c r="I110" s="44"/>
      <c r="J110" s="44"/>
      <c r="K110" s="44"/>
      <c r="L110" s="43"/>
      <c r="M110" s="43"/>
      <c r="N110" s="46"/>
      <c r="O110" s="47"/>
      <c r="P110" s="40" t="str">
        <f>IF(M110="","",LOOKUP(IF(M110-DATEVALUE(YEAR(M110)&amp;"/"&amp;"4/2")&lt;0,IF(MONTH($N$1)&lt;4,YEAR($N$1)-YEAR(M110),YEAR($N$1)-YEAR(M110)+1),IF(MONTH($N$1)&lt;4,YEAR($N$1)-YEAR(M110)-1,YEAR($N$1)-YEAR(M110))),'1階級番号(4月～9月)'!$A:$A,'1階級番号(4月～9月)'!$B:$B))</f>
        <v/>
      </c>
      <c r="Q110" s="48" t="str">
        <f t="shared" si="0"/>
        <v/>
      </c>
      <c r="R110" s="37" t="e">
        <f>VLOOKUP(G110,'1階級番号(4月～9月)'!$D:$L,3,FALSE)</f>
        <v>#N/A</v>
      </c>
      <c r="S110" s="38" t="e">
        <f>VLOOKUP(G110,'1階級番号(4月～9月)'!$D:$L,4,FALSE)</f>
        <v>#N/A</v>
      </c>
      <c r="T110" s="38" t="e">
        <f>VLOOKUP(G110,'1階級番号(4月～9月)'!$D:$L,5,FALSE)</f>
        <v>#N/A</v>
      </c>
      <c r="U110" s="38" t="e">
        <f>VLOOKUP(G110,'1階級番号(4月～9月)'!$D:$L,6,FALSE)</f>
        <v>#N/A</v>
      </c>
      <c r="V110" s="38" t="e">
        <f>VLOOKUP(G110,'1階級番号(4月～9月)'!$D:$L,7,FALSE)</f>
        <v>#N/A</v>
      </c>
      <c r="W110" s="38" t="e">
        <f>VLOOKUP(G110,'1階級番号(4月～9月)'!$D:$L,8,FALSE)</f>
        <v>#N/A</v>
      </c>
      <c r="X110" s="38" t="e">
        <f>VLOOKUP(G110,'1階級番号(4月～9月)'!$D:$L,9,FALSE)</f>
        <v>#N/A</v>
      </c>
    </row>
    <row r="111" spans="1:24" ht="24.75" customHeight="1">
      <c r="A111" s="39">
        <v>98</v>
      </c>
      <c r="B111" s="40">
        <f t="shared" si="1"/>
        <v>0</v>
      </c>
      <c r="C111" s="40">
        <f t="shared" si="2"/>
        <v>0</v>
      </c>
      <c r="D111" s="40" t="str">
        <f>IF(G111="","",VLOOKUP(B111,'1階級番号(4月～9月)'!$D:$E,2,FALSE))</f>
        <v/>
      </c>
      <c r="E111" s="41"/>
      <c r="F111" s="42"/>
      <c r="G111" s="43"/>
      <c r="H111" s="43"/>
      <c r="I111" s="44"/>
      <c r="J111" s="44"/>
      <c r="K111" s="44"/>
      <c r="L111" s="43"/>
      <c r="M111" s="43"/>
      <c r="N111" s="46"/>
      <c r="O111" s="47"/>
      <c r="P111" s="40" t="str">
        <f>IF(M111="","",LOOKUP(IF(M111-DATEVALUE(YEAR(M111)&amp;"/"&amp;"4/2")&lt;0,IF(MONTH($N$1)&lt;4,YEAR($N$1)-YEAR(M111),YEAR($N$1)-YEAR(M111)+1),IF(MONTH($N$1)&lt;4,YEAR($N$1)-YEAR(M111)-1,YEAR($N$1)-YEAR(M111))),'1階級番号(4月～9月)'!$A:$A,'1階級番号(4月～9月)'!$B:$B))</f>
        <v/>
      </c>
      <c r="Q111" s="48" t="str">
        <f t="shared" si="0"/>
        <v/>
      </c>
      <c r="R111" s="37" t="e">
        <f>VLOOKUP(G111,'1階級番号(4月～9月)'!$D:$L,3,FALSE)</f>
        <v>#N/A</v>
      </c>
      <c r="S111" s="38" t="e">
        <f>VLOOKUP(G111,'1階級番号(4月～9月)'!$D:$L,4,FALSE)</f>
        <v>#N/A</v>
      </c>
      <c r="T111" s="38" t="e">
        <f>VLOOKUP(G111,'1階級番号(4月～9月)'!$D:$L,5,FALSE)</f>
        <v>#N/A</v>
      </c>
      <c r="U111" s="38" t="e">
        <f>VLOOKUP(G111,'1階級番号(4月～9月)'!$D:$L,6,FALSE)</f>
        <v>#N/A</v>
      </c>
      <c r="V111" s="38" t="e">
        <f>VLOOKUP(G111,'1階級番号(4月～9月)'!$D:$L,7,FALSE)</f>
        <v>#N/A</v>
      </c>
      <c r="W111" s="38" t="e">
        <f>VLOOKUP(G111,'1階級番号(4月～9月)'!$D:$L,8,FALSE)</f>
        <v>#N/A</v>
      </c>
      <c r="X111" s="38" t="e">
        <f>VLOOKUP(G111,'1階級番号(4月～9月)'!$D:$L,9,FALSE)</f>
        <v>#N/A</v>
      </c>
    </row>
    <row r="112" spans="1:24" ht="24.75" customHeight="1">
      <c r="A112" s="39">
        <v>99</v>
      </c>
      <c r="B112" s="40">
        <f t="shared" si="1"/>
        <v>0</v>
      </c>
      <c r="C112" s="40">
        <f t="shared" si="2"/>
        <v>0</v>
      </c>
      <c r="D112" s="40" t="str">
        <f>IF(G112="","",VLOOKUP(B112,'1階級番号(4月～9月)'!$D:$E,2,FALSE))</f>
        <v/>
      </c>
      <c r="E112" s="41"/>
      <c r="F112" s="42"/>
      <c r="G112" s="43"/>
      <c r="H112" s="43"/>
      <c r="I112" s="44"/>
      <c r="J112" s="44"/>
      <c r="K112" s="44"/>
      <c r="L112" s="43"/>
      <c r="M112" s="43"/>
      <c r="N112" s="46"/>
      <c r="O112" s="47"/>
      <c r="P112" s="40" t="str">
        <f>IF(M112="","",LOOKUP(IF(M112-DATEVALUE(YEAR(M112)&amp;"/"&amp;"4/2")&lt;0,IF(MONTH($N$1)&lt;4,YEAR($N$1)-YEAR(M112),YEAR($N$1)-YEAR(M112)+1),IF(MONTH($N$1)&lt;4,YEAR($N$1)-YEAR(M112)-1,YEAR($N$1)-YEAR(M112))),'1階級番号(4月～9月)'!$A:$A,'1階級番号(4月～9月)'!$B:$B))</f>
        <v/>
      </c>
      <c r="Q112" s="48" t="str">
        <f t="shared" si="0"/>
        <v/>
      </c>
      <c r="R112" s="37" t="e">
        <f>VLOOKUP(G112,'1階級番号(4月～9月)'!$D:$L,3,FALSE)</f>
        <v>#N/A</v>
      </c>
      <c r="S112" s="38" t="e">
        <f>VLOOKUP(G112,'1階級番号(4月～9月)'!$D:$L,4,FALSE)</f>
        <v>#N/A</v>
      </c>
      <c r="T112" s="38" t="e">
        <f>VLOOKUP(G112,'1階級番号(4月～9月)'!$D:$L,5,FALSE)</f>
        <v>#N/A</v>
      </c>
      <c r="U112" s="38" t="e">
        <f>VLOOKUP(G112,'1階級番号(4月～9月)'!$D:$L,6,FALSE)</f>
        <v>#N/A</v>
      </c>
      <c r="V112" s="38" t="e">
        <f>VLOOKUP(G112,'1階級番号(4月～9月)'!$D:$L,7,FALSE)</f>
        <v>#N/A</v>
      </c>
      <c r="W112" s="38" t="e">
        <f>VLOOKUP(G112,'1階級番号(4月～9月)'!$D:$L,8,FALSE)</f>
        <v>#N/A</v>
      </c>
      <c r="X112" s="38" t="e">
        <f>VLOOKUP(G112,'1階級番号(4月～9月)'!$D:$L,9,FALSE)</f>
        <v>#N/A</v>
      </c>
    </row>
    <row r="113" spans="1:24" ht="24.75" customHeight="1">
      <c r="A113" s="39">
        <v>100</v>
      </c>
      <c r="B113" s="40">
        <f t="shared" si="1"/>
        <v>0</v>
      </c>
      <c r="C113" s="40">
        <f t="shared" si="2"/>
        <v>0</v>
      </c>
      <c r="D113" s="40" t="str">
        <f>IF(G113="","",VLOOKUP(B113,'1階級番号(4月～9月)'!$D:$E,2,FALSE))</f>
        <v/>
      </c>
      <c r="E113" s="41"/>
      <c r="F113" s="42"/>
      <c r="G113" s="43"/>
      <c r="H113" s="43"/>
      <c r="I113" s="44"/>
      <c r="J113" s="44"/>
      <c r="K113" s="44"/>
      <c r="L113" s="43"/>
      <c r="M113" s="43"/>
      <c r="N113" s="46"/>
      <c r="O113" s="47"/>
      <c r="P113" s="40" t="str">
        <f>IF(M113="","",LOOKUP(IF(M113-DATEVALUE(YEAR(M113)&amp;"/"&amp;"4/2")&lt;0,IF(MONTH($N$1)&lt;4,YEAR($N$1)-YEAR(M113),YEAR($N$1)-YEAR(M113)+1),IF(MONTH($N$1)&lt;4,YEAR($N$1)-YEAR(M113)-1,YEAR($N$1)-YEAR(M113))),'1階級番号(4月～9月)'!$A:$A,'1階級番号(4月～9月)'!$B:$B))</f>
        <v/>
      </c>
      <c r="Q113" s="48" t="str">
        <f t="shared" si="0"/>
        <v/>
      </c>
      <c r="R113" s="37" t="e">
        <f>VLOOKUP(G113,'1階級番号(4月～9月)'!$D:$L,3,FALSE)</f>
        <v>#N/A</v>
      </c>
      <c r="S113" s="38" t="e">
        <f>VLOOKUP(G113,'1階級番号(4月～9月)'!$D:$L,4,FALSE)</f>
        <v>#N/A</v>
      </c>
      <c r="T113" s="38" t="e">
        <f>VLOOKUP(G113,'1階級番号(4月～9月)'!$D:$L,5,FALSE)</f>
        <v>#N/A</v>
      </c>
      <c r="U113" s="38" t="e">
        <f>VLOOKUP(G113,'1階級番号(4月～9月)'!$D:$L,6,FALSE)</f>
        <v>#N/A</v>
      </c>
      <c r="V113" s="38" t="e">
        <f>VLOOKUP(G113,'1階級番号(4月～9月)'!$D:$L,7,FALSE)</f>
        <v>#N/A</v>
      </c>
      <c r="W113" s="38" t="e">
        <f>VLOOKUP(G113,'1階級番号(4月～9月)'!$D:$L,8,FALSE)</f>
        <v>#N/A</v>
      </c>
      <c r="X113" s="38" t="e">
        <f>VLOOKUP(G113,'1階級番号(4月～9月)'!$D:$L,9,FALSE)</f>
        <v>#N/A</v>
      </c>
    </row>
    <row r="114" spans="1:24" ht="24.75" customHeight="1">
      <c r="A114" s="39">
        <v>101</v>
      </c>
      <c r="B114" s="40">
        <f t="shared" si="1"/>
        <v>0</v>
      </c>
      <c r="C114" s="40">
        <f t="shared" si="2"/>
        <v>0</v>
      </c>
      <c r="D114" s="40" t="str">
        <f>IF(G114="","",VLOOKUP(B114,'1階級番号(4月～9月)'!$D:$E,2,FALSE))</f>
        <v/>
      </c>
      <c r="E114" s="41"/>
      <c r="F114" s="42"/>
      <c r="G114" s="43"/>
      <c r="H114" s="43"/>
      <c r="I114" s="44"/>
      <c r="J114" s="44"/>
      <c r="K114" s="44"/>
      <c r="L114" s="43"/>
      <c r="M114" s="43"/>
      <c r="N114" s="46"/>
      <c r="O114" s="47"/>
      <c r="P114" s="40" t="str">
        <f>IF(M114="","",LOOKUP(IF(M114-DATEVALUE(YEAR(M114)&amp;"/"&amp;"4/2")&lt;0,IF(MONTH($N$1)&lt;4,YEAR($N$1)-YEAR(M114),YEAR($N$1)-YEAR(M114)+1),IF(MONTH($N$1)&lt;4,YEAR($N$1)-YEAR(M114)-1,YEAR($N$1)-YEAR(M114))),'1階級番号(4月～9月)'!$A:$A,'1階級番号(4月～9月)'!$B:$B))</f>
        <v/>
      </c>
      <c r="Q114" s="48" t="str">
        <f t="shared" si="0"/>
        <v/>
      </c>
      <c r="R114" s="37" t="e">
        <f>VLOOKUP(G114,'1階級番号(4月～9月)'!$D:$L,3,FALSE)</f>
        <v>#N/A</v>
      </c>
      <c r="S114" s="38" t="e">
        <f>VLOOKUP(G114,'1階級番号(4月～9月)'!$D:$L,4,FALSE)</f>
        <v>#N/A</v>
      </c>
      <c r="T114" s="38" t="e">
        <f>VLOOKUP(G114,'1階級番号(4月～9月)'!$D:$L,5,FALSE)</f>
        <v>#N/A</v>
      </c>
      <c r="U114" s="38" t="e">
        <f>VLOOKUP(G114,'1階級番号(4月～9月)'!$D:$L,6,FALSE)</f>
        <v>#N/A</v>
      </c>
      <c r="V114" s="38" t="e">
        <f>VLOOKUP(G114,'1階級番号(4月～9月)'!$D:$L,7,FALSE)</f>
        <v>#N/A</v>
      </c>
      <c r="W114" s="38" t="e">
        <f>VLOOKUP(G114,'1階級番号(4月～9月)'!$D:$L,8,FALSE)</f>
        <v>#N/A</v>
      </c>
      <c r="X114" s="38" t="e">
        <f>VLOOKUP(G114,'1階級番号(4月～9月)'!$D:$L,9,FALSE)</f>
        <v>#N/A</v>
      </c>
    </row>
    <row r="115" spans="1:24" ht="24.75" customHeight="1">
      <c r="A115" s="39">
        <v>102</v>
      </c>
      <c r="B115" s="40">
        <f t="shared" si="1"/>
        <v>0</v>
      </c>
      <c r="C115" s="40">
        <f t="shared" si="2"/>
        <v>0</v>
      </c>
      <c r="D115" s="40" t="str">
        <f>IF(G115="","",VLOOKUP(B115,'1階級番号(4月～9月)'!$D:$E,2,FALSE))</f>
        <v/>
      </c>
      <c r="E115" s="41"/>
      <c r="F115" s="42"/>
      <c r="G115" s="43"/>
      <c r="H115" s="43"/>
      <c r="I115" s="44"/>
      <c r="J115" s="44"/>
      <c r="K115" s="44"/>
      <c r="L115" s="43"/>
      <c r="M115" s="43"/>
      <c r="N115" s="46"/>
      <c r="O115" s="47"/>
      <c r="P115" s="40" t="str">
        <f>IF(M115="","",LOOKUP(IF(M115-DATEVALUE(YEAR(M115)&amp;"/"&amp;"4/2")&lt;0,IF(MONTH($N$1)&lt;4,YEAR($N$1)-YEAR(M115),YEAR($N$1)-YEAR(M115)+1),IF(MONTH($N$1)&lt;4,YEAR($N$1)-YEAR(M115)-1,YEAR($N$1)-YEAR(M115))),'1階級番号(4月～9月)'!$A:$A,'1階級番号(4月～9月)'!$B:$B))</f>
        <v/>
      </c>
      <c r="Q115" s="48" t="str">
        <f t="shared" si="0"/>
        <v/>
      </c>
      <c r="R115" s="37" t="e">
        <f>VLOOKUP(G115,'1階級番号(4月～9月)'!$D:$L,3,FALSE)</f>
        <v>#N/A</v>
      </c>
      <c r="S115" s="38" t="e">
        <f>VLOOKUP(G115,'1階級番号(4月～9月)'!$D:$L,4,FALSE)</f>
        <v>#N/A</v>
      </c>
      <c r="T115" s="38" t="e">
        <f>VLOOKUP(G115,'1階級番号(4月～9月)'!$D:$L,5,FALSE)</f>
        <v>#N/A</v>
      </c>
      <c r="U115" s="38" t="e">
        <f>VLOOKUP(G115,'1階級番号(4月～9月)'!$D:$L,6,FALSE)</f>
        <v>#N/A</v>
      </c>
      <c r="V115" s="38" t="e">
        <f>VLOOKUP(G115,'1階級番号(4月～9月)'!$D:$L,7,FALSE)</f>
        <v>#N/A</v>
      </c>
      <c r="W115" s="38" t="e">
        <f>VLOOKUP(G115,'1階級番号(4月～9月)'!$D:$L,8,FALSE)</f>
        <v>#N/A</v>
      </c>
      <c r="X115" s="38" t="e">
        <f>VLOOKUP(G115,'1階級番号(4月～9月)'!$D:$L,9,FALSE)</f>
        <v>#N/A</v>
      </c>
    </row>
    <row r="116" spans="1:24" ht="24.75" customHeight="1">
      <c r="A116" s="39">
        <v>103</v>
      </c>
      <c r="B116" s="40">
        <f t="shared" si="1"/>
        <v>0</v>
      </c>
      <c r="C116" s="40">
        <f t="shared" si="2"/>
        <v>0</v>
      </c>
      <c r="D116" s="40" t="str">
        <f>IF(G116="","",VLOOKUP(B116,'1階級番号(4月～9月)'!$D:$E,2,FALSE))</f>
        <v/>
      </c>
      <c r="E116" s="41"/>
      <c r="F116" s="42"/>
      <c r="G116" s="43"/>
      <c r="H116" s="43"/>
      <c r="I116" s="44"/>
      <c r="J116" s="44"/>
      <c r="K116" s="44"/>
      <c r="L116" s="43"/>
      <c r="M116" s="43"/>
      <c r="N116" s="46"/>
      <c r="O116" s="47"/>
      <c r="P116" s="40" t="str">
        <f>IF(M116="","",LOOKUP(IF(M116-DATEVALUE(YEAR(M116)&amp;"/"&amp;"4/2")&lt;0,IF(MONTH($N$1)&lt;4,YEAR($N$1)-YEAR(M116),YEAR($N$1)-YEAR(M116)+1),IF(MONTH($N$1)&lt;4,YEAR($N$1)-YEAR(M116)-1,YEAR($N$1)-YEAR(M116))),'1階級番号(4月～9月)'!$A:$A,'1階級番号(4月～9月)'!$B:$B))</f>
        <v/>
      </c>
      <c r="Q116" s="48" t="str">
        <f t="shared" si="0"/>
        <v/>
      </c>
      <c r="R116" s="37" t="e">
        <f>VLOOKUP(G116,'1階級番号(4月～9月)'!$D:$L,3,FALSE)</f>
        <v>#N/A</v>
      </c>
      <c r="S116" s="38" t="e">
        <f>VLOOKUP(G116,'1階級番号(4月～9月)'!$D:$L,4,FALSE)</f>
        <v>#N/A</v>
      </c>
      <c r="T116" s="38" t="e">
        <f>VLOOKUP(G116,'1階級番号(4月～9月)'!$D:$L,5,FALSE)</f>
        <v>#N/A</v>
      </c>
      <c r="U116" s="38" t="e">
        <f>VLOOKUP(G116,'1階級番号(4月～9月)'!$D:$L,6,FALSE)</f>
        <v>#N/A</v>
      </c>
      <c r="V116" s="38" t="e">
        <f>VLOOKUP(G116,'1階級番号(4月～9月)'!$D:$L,7,FALSE)</f>
        <v>#N/A</v>
      </c>
      <c r="W116" s="38" t="e">
        <f>VLOOKUP(G116,'1階級番号(4月～9月)'!$D:$L,8,FALSE)</f>
        <v>#N/A</v>
      </c>
      <c r="X116" s="38" t="e">
        <f>VLOOKUP(G116,'1階級番号(4月～9月)'!$D:$L,9,FALSE)</f>
        <v>#N/A</v>
      </c>
    </row>
    <row r="117" spans="1:24" ht="24.75" customHeight="1">
      <c r="A117" s="39">
        <v>104</v>
      </c>
      <c r="B117" s="40">
        <f t="shared" si="1"/>
        <v>0</v>
      </c>
      <c r="C117" s="40">
        <f t="shared" si="2"/>
        <v>0</v>
      </c>
      <c r="D117" s="40" t="str">
        <f>IF(G117="","",VLOOKUP(B117,'1階級番号(4月～9月)'!$D:$E,2,FALSE))</f>
        <v/>
      </c>
      <c r="E117" s="41"/>
      <c r="F117" s="42"/>
      <c r="G117" s="43"/>
      <c r="H117" s="43"/>
      <c r="I117" s="44"/>
      <c r="J117" s="44"/>
      <c r="K117" s="44"/>
      <c r="L117" s="43"/>
      <c r="M117" s="43"/>
      <c r="N117" s="46"/>
      <c r="O117" s="47"/>
      <c r="P117" s="40" t="str">
        <f>IF(M117="","",LOOKUP(IF(M117-DATEVALUE(YEAR(M117)&amp;"/"&amp;"4/2")&lt;0,IF(MONTH($N$1)&lt;4,YEAR($N$1)-YEAR(M117),YEAR($N$1)-YEAR(M117)+1),IF(MONTH($N$1)&lt;4,YEAR($N$1)-YEAR(M117)-1,YEAR($N$1)-YEAR(M117))),'1階級番号(4月～9月)'!$A:$A,'1階級番号(4月～9月)'!$B:$B))</f>
        <v/>
      </c>
      <c r="Q117" s="48" t="str">
        <f t="shared" si="0"/>
        <v/>
      </c>
      <c r="R117" s="37" t="e">
        <f>VLOOKUP(G117,'1階級番号(4月～9月)'!$D:$L,3,FALSE)</f>
        <v>#N/A</v>
      </c>
      <c r="S117" s="38" t="e">
        <f>VLOOKUP(G117,'1階級番号(4月～9月)'!$D:$L,4,FALSE)</f>
        <v>#N/A</v>
      </c>
      <c r="T117" s="38" t="e">
        <f>VLOOKUP(G117,'1階級番号(4月～9月)'!$D:$L,5,FALSE)</f>
        <v>#N/A</v>
      </c>
      <c r="U117" s="38" t="e">
        <f>VLOOKUP(G117,'1階級番号(4月～9月)'!$D:$L,6,FALSE)</f>
        <v>#N/A</v>
      </c>
      <c r="V117" s="38" t="e">
        <f>VLOOKUP(G117,'1階級番号(4月～9月)'!$D:$L,7,FALSE)</f>
        <v>#N/A</v>
      </c>
      <c r="W117" s="38" t="e">
        <f>VLOOKUP(G117,'1階級番号(4月～9月)'!$D:$L,8,FALSE)</f>
        <v>#N/A</v>
      </c>
      <c r="X117" s="38" t="e">
        <f>VLOOKUP(G117,'1階級番号(4月～9月)'!$D:$L,9,FALSE)</f>
        <v>#N/A</v>
      </c>
    </row>
    <row r="118" spans="1:24" ht="24.75" customHeight="1">
      <c r="A118" s="39">
        <v>105</v>
      </c>
      <c r="B118" s="40">
        <f t="shared" si="1"/>
        <v>0</v>
      </c>
      <c r="C118" s="40">
        <f t="shared" si="2"/>
        <v>0</v>
      </c>
      <c r="D118" s="40" t="str">
        <f>IF(G118="","",VLOOKUP(B118,'1階級番号(4月～9月)'!$D:$E,2,FALSE))</f>
        <v/>
      </c>
      <c r="E118" s="41"/>
      <c r="F118" s="42"/>
      <c r="G118" s="43"/>
      <c r="H118" s="43"/>
      <c r="I118" s="44"/>
      <c r="J118" s="44"/>
      <c r="K118" s="44"/>
      <c r="L118" s="43"/>
      <c r="M118" s="43"/>
      <c r="N118" s="46"/>
      <c r="O118" s="47"/>
      <c r="P118" s="40" t="str">
        <f>IF(M118="","",LOOKUP(IF(M118-DATEVALUE(YEAR(M118)&amp;"/"&amp;"4/2")&lt;0,IF(MONTH($N$1)&lt;4,YEAR($N$1)-YEAR(M118),YEAR($N$1)-YEAR(M118)+1),IF(MONTH($N$1)&lt;4,YEAR($N$1)-YEAR(M118)-1,YEAR($N$1)-YEAR(M118))),'1階級番号(4月～9月)'!$A:$A,'1階級番号(4月～9月)'!$B:$B))</f>
        <v/>
      </c>
      <c r="Q118" s="48" t="str">
        <f t="shared" si="0"/>
        <v/>
      </c>
      <c r="R118" s="37" t="e">
        <f>VLOOKUP(G118,'1階級番号(4月～9月)'!$D:$L,3,FALSE)</f>
        <v>#N/A</v>
      </c>
      <c r="S118" s="38" t="e">
        <f>VLOOKUP(G118,'1階級番号(4月～9月)'!$D:$L,4,FALSE)</f>
        <v>#N/A</v>
      </c>
      <c r="T118" s="38" t="e">
        <f>VLOOKUP(G118,'1階級番号(4月～9月)'!$D:$L,5,FALSE)</f>
        <v>#N/A</v>
      </c>
      <c r="U118" s="38" t="e">
        <f>VLOOKUP(G118,'1階級番号(4月～9月)'!$D:$L,6,FALSE)</f>
        <v>#N/A</v>
      </c>
      <c r="V118" s="38" t="e">
        <f>VLOOKUP(G118,'1階級番号(4月～9月)'!$D:$L,7,FALSE)</f>
        <v>#N/A</v>
      </c>
      <c r="W118" s="38" t="e">
        <f>VLOOKUP(G118,'1階級番号(4月～9月)'!$D:$L,8,FALSE)</f>
        <v>#N/A</v>
      </c>
      <c r="X118" s="38" t="e">
        <f>VLOOKUP(G118,'1階級番号(4月～9月)'!$D:$L,9,FALSE)</f>
        <v>#N/A</v>
      </c>
    </row>
    <row r="119" spans="1:24" ht="24.75" customHeight="1">
      <c r="A119" s="39">
        <v>106</v>
      </c>
      <c r="B119" s="40">
        <f t="shared" si="1"/>
        <v>0</v>
      </c>
      <c r="C119" s="40">
        <f t="shared" si="2"/>
        <v>0</v>
      </c>
      <c r="D119" s="40" t="str">
        <f>IF(G119="","",VLOOKUP(B119,'1階級番号(4月～9月)'!$D:$E,2,FALSE))</f>
        <v/>
      </c>
      <c r="E119" s="41"/>
      <c r="F119" s="42"/>
      <c r="G119" s="43"/>
      <c r="H119" s="43"/>
      <c r="I119" s="44"/>
      <c r="J119" s="44"/>
      <c r="K119" s="44"/>
      <c r="L119" s="43"/>
      <c r="M119" s="43"/>
      <c r="N119" s="46"/>
      <c r="O119" s="47"/>
      <c r="P119" s="40" t="str">
        <f>IF(M119="","",LOOKUP(IF(M119-DATEVALUE(YEAR(M119)&amp;"/"&amp;"4/2")&lt;0,IF(MONTH($N$1)&lt;4,YEAR($N$1)-YEAR(M119),YEAR($N$1)-YEAR(M119)+1),IF(MONTH($N$1)&lt;4,YEAR($N$1)-YEAR(M119)-1,YEAR($N$1)-YEAR(M119))),'1階級番号(4月～9月)'!$A:$A,'1階級番号(4月～9月)'!$B:$B))</f>
        <v/>
      </c>
      <c r="Q119" s="48" t="str">
        <f t="shared" si="0"/>
        <v/>
      </c>
      <c r="R119" s="37" t="e">
        <f>VLOOKUP(G119,'1階級番号(4月～9月)'!$D:$L,3,FALSE)</f>
        <v>#N/A</v>
      </c>
      <c r="S119" s="38" t="e">
        <f>VLOOKUP(G119,'1階級番号(4月～9月)'!$D:$L,4,FALSE)</f>
        <v>#N/A</v>
      </c>
      <c r="T119" s="38" t="e">
        <f>VLOOKUP(G119,'1階級番号(4月～9月)'!$D:$L,5,FALSE)</f>
        <v>#N/A</v>
      </c>
      <c r="U119" s="38" t="e">
        <f>VLOOKUP(G119,'1階級番号(4月～9月)'!$D:$L,6,FALSE)</f>
        <v>#N/A</v>
      </c>
      <c r="V119" s="38" t="e">
        <f>VLOOKUP(G119,'1階級番号(4月～9月)'!$D:$L,7,FALSE)</f>
        <v>#N/A</v>
      </c>
      <c r="W119" s="38" t="e">
        <f>VLOOKUP(G119,'1階級番号(4月～9月)'!$D:$L,8,FALSE)</f>
        <v>#N/A</v>
      </c>
      <c r="X119" s="38" t="e">
        <f>VLOOKUP(G119,'1階級番号(4月～9月)'!$D:$L,9,FALSE)</f>
        <v>#N/A</v>
      </c>
    </row>
    <row r="120" spans="1:24" ht="24.75" customHeight="1">
      <c r="A120" s="39">
        <v>107</v>
      </c>
      <c r="B120" s="40">
        <f t="shared" si="1"/>
        <v>0</v>
      </c>
      <c r="C120" s="40">
        <f t="shared" si="2"/>
        <v>0</v>
      </c>
      <c r="D120" s="40" t="str">
        <f>IF(G120="","",VLOOKUP(B120,'1階級番号(4月～9月)'!$D:$E,2,FALSE))</f>
        <v/>
      </c>
      <c r="E120" s="41"/>
      <c r="F120" s="42"/>
      <c r="G120" s="43"/>
      <c r="H120" s="43"/>
      <c r="I120" s="44"/>
      <c r="J120" s="44"/>
      <c r="K120" s="44"/>
      <c r="L120" s="43"/>
      <c r="M120" s="43"/>
      <c r="N120" s="46"/>
      <c r="O120" s="47"/>
      <c r="P120" s="40" t="str">
        <f>IF(M120="","",LOOKUP(IF(M120-DATEVALUE(YEAR(M120)&amp;"/"&amp;"4/2")&lt;0,IF(MONTH($N$1)&lt;4,YEAR($N$1)-YEAR(M120),YEAR($N$1)-YEAR(M120)+1),IF(MONTH($N$1)&lt;4,YEAR($N$1)-YEAR(M120)-1,YEAR($N$1)-YEAR(M120))),'1階級番号(4月～9月)'!$A:$A,'1階級番号(4月～9月)'!$B:$B))</f>
        <v/>
      </c>
      <c r="Q120" s="48" t="str">
        <f t="shared" si="0"/>
        <v/>
      </c>
      <c r="R120" s="37" t="e">
        <f>VLOOKUP(G120,'1階級番号(4月～9月)'!$D:$L,3,FALSE)</f>
        <v>#N/A</v>
      </c>
      <c r="S120" s="38" t="e">
        <f>VLOOKUP(G120,'1階級番号(4月～9月)'!$D:$L,4,FALSE)</f>
        <v>#N/A</v>
      </c>
      <c r="T120" s="38" t="e">
        <f>VLOOKUP(G120,'1階級番号(4月～9月)'!$D:$L,5,FALSE)</f>
        <v>#N/A</v>
      </c>
      <c r="U120" s="38" t="e">
        <f>VLOOKUP(G120,'1階級番号(4月～9月)'!$D:$L,6,FALSE)</f>
        <v>#N/A</v>
      </c>
      <c r="V120" s="38" t="e">
        <f>VLOOKUP(G120,'1階級番号(4月～9月)'!$D:$L,7,FALSE)</f>
        <v>#N/A</v>
      </c>
      <c r="W120" s="38" t="e">
        <f>VLOOKUP(G120,'1階級番号(4月～9月)'!$D:$L,8,FALSE)</f>
        <v>#N/A</v>
      </c>
      <c r="X120" s="38" t="e">
        <f>VLOOKUP(G120,'1階級番号(4月～9月)'!$D:$L,9,FALSE)</f>
        <v>#N/A</v>
      </c>
    </row>
    <row r="121" spans="1:24" ht="24.75" customHeight="1">
      <c r="A121" s="39">
        <v>108</v>
      </c>
      <c r="B121" s="40">
        <f t="shared" si="1"/>
        <v>0</v>
      </c>
      <c r="C121" s="40">
        <f t="shared" si="2"/>
        <v>0</v>
      </c>
      <c r="D121" s="40" t="str">
        <f>IF(G121="","",VLOOKUP(B121,'1階級番号(4月～9月)'!$D:$E,2,FALSE))</f>
        <v/>
      </c>
      <c r="E121" s="41"/>
      <c r="F121" s="42"/>
      <c r="G121" s="43"/>
      <c r="H121" s="43"/>
      <c r="I121" s="44"/>
      <c r="J121" s="44"/>
      <c r="K121" s="44"/>
      <c r="L121" s="43"/>
      <c r="M121" s="43"/>
      <c r="N121" s="46"/>
      <c r="O121" s="47"/>
      <c r="P121" s="40" t="str">
        <f>IF(M121="","",LOOKUP(IF(M121-DATEVALUE(YEAR(M121)&amp;"/"&amp;"4/2")&lt;0,IF(MONTH($N$1)&lt;4,YEAR($N$1)-YEAR(M121),YEAR($N$1)-YEAR(M121)+1),IF(MONTH($N$1)&lt;4,YEAR($N$1)-YEAR(M121)-1,YEAR($N$1)-YEAR(M121))),'1階級番号(4月～9月)'!$A:$A,'1階級番号(4月～9月)'!$B:$B))</f>
        <v/>
      </c>
      <c r="Q121" s="48" t="str">
        <f t="shared" si="0"/>
        <v/>
      </c>
      <c r="R121" s="37" t="e">
        <f>VLOOKUP(G121,'1階級番号(4月～9月)'!$D:$L,3,FALSE)</f>
        <v>#N/A</v>
      </c>
      <c r="S121" s="38" t="e">
        <f>VLOOKUP(G121,'1階級番号(4月～9月)'!$D:$L,4,FALSE)</f>
        <v>#N/A</v>
      </c>
      <c r="T121" s="38" t="e">
        <f>VLOOKUP(G121,'1階級番号(4月～9月)'!$D:$L,5,FALSE)</f>
        <v>#N/A</v>
      </c>
      <c r="U121" s="38" t="e">
        <f>VLOOKUP(G121,'1階級番号(4月～9月)'!$D:$L,6,FALSE)</f>
        <v>#N/A</v>
      </c>
      <c r="V121" s="38" t="e">
        <f>VLOOKUP(G121,'1階級番号(4月～9月)'!$D:$L,7,FALSE)</f>
        <v>#N/A</v>
      </c>
      <c r="W121" s="38" t="e">
        <f>VLOOKUP(G121,'1階級番号(4月～9月)'!$D:$L,8,FALSE)</f>
        <v>#N/A</v>
      </c>
      <c r="X121" s="38" t="e">
        <f>VLOOKUP(G121,'1階級番号(4月～9月)'!$D:$L,9,FALSE)</f>
        <v>#N/A</v>
      </c>
    </row>
    <row r="122" spans="1:24" ht="24.75" customHeight="1">
      <c r="A122" s="39">
        <v>109</v>
      </c>
      <c r="B122" s="40">
        <f t="shared" si="1"/>
        <v>0</v>
      </c>
      <c r="C122" s="40">
        <f t="shared" si="2"/>
        <v>0</v>
      </c>
      <c r="D122" s="40" t="str">
        <f>IF(G122="","",VLOOKUP(B122,'1階級番号(4月～9月)'!$D:$E,2,FALSE))</f>
        <v/>
      </c>
      <c r="E122" s="41"/>
      <c r="F122" s="42"/>
      <c r="G122" s="43"/>
      <c r="H122" s="43"/>
      <c r="I122" s="44"/>
      <c r="J122" s="44"/>
      <c r="K122" s="44"/>
      <c r="L122" s="43"/>
      <c r="M122" s="43"/>
      <c r="N122" s="46"/>
      <c r="O122" s="47"/>
      <c r="P122" s="40" t="str">
        <f>IF(M122="","",LOOKUP(IF(M122-DATEVALUE(YEAR(M122)&amp;"/"&amp;"4/2")&lt;0,IF(MONTH($N$1)&lt;4,YEAR($N$1)-YEAR(M122),YEAR($N$1)-YEAR(M122)+1),IF(MONTH($N$1)&lt;4,YEAR($N$1)-YEAR(M122)-1,YEAR($N$1)-YEAR(M122))),'1階級番号(4月～9月)'!$A:$A,'1階級番号(4月～9月)'!$B:$B))</f>
        <v/>
      </c>
      <c r="Q122" s="48" t="str">
        <f t="shared" si="0"/>
        <v/>
      </c>
      <c r="R122" s="37" t="e">
        <f>VLOOKUP(G122,'1階級番号(4月～9月)'!$D:$L,3,FALSE)</f>
        <v>#N/A</v>
      </c>
      <c r="S122" s="38" t="e">
        <f>VLOOKUP(G122,'1階級番号(4月～9月)'!$D:$L,4,FALSE)</f>
        <v>#N/A</v>
      </c>
      <c r="T122" s="38" t="e">
        <f>VLOOKUP(G122,'1階級番号(4月～9月)'!$D:$L,5,FALSE)</f>
        <v>#N/A</v>
      </c>
      <c r="U122" s="38" t="e">
        <f>VLOOKUP(G122,'1階級番号(4月～9月)'!$D:$L,6,FALSE)</f>
        <v>#N/A</v>
      </c>
      <c r="V122" s="38" t="e">
        <f>VLOOKUP(G122,'1階級番号(4月～9月)'!$D:$L,7,FALSE)</f>
        <v>#N/A</v>
      </c>
      <c r="W122" s="38" t="e">
        <f>VLOOKUP(G122,'1階級番号(4月～9月)'!$D:$L,8,FALSE)</f>
        <v>#N/A</v>
      </c>
      <c r="X122" s="38" t="e">
        <f>VLOOKUP(G122,'1階級番号(4月～9月)'!$D:$L,9,FALSE)</f>
        <v>#N/A</v>
      </c>
    </row>
    <row r="123" spans="1:24" ht="24.75" customHeight="1">
      <c r="A123" s="39">
        <v>110</v>
      </c>
      <c r="B123" s="40">
        <f t="shared" si="1"/>
        <v>0</v>
      </c>
      <c r="C123" s="40">
        <f t="shared" si="2"/>
        <v>0</v>
      </c>
      <c r="D123" s="40" t="str">
        <f>IF(G123="","",VLOOKUP(B123,'1階級番号(4月～9月)'!$D:$E,2,FALSE))</f>
        <v/>
      </c>
      <c r="E123" s="41"/>
      <c r="F123" s="42"/>
      <c r="G123" s="43"/>
      <c r="H123" s="43"/>
      <c r="I123" s="44"/>
      <c r="J123" s="44"/>
      <c r="K123" s="44"/>
      <c r="L123" s="43"/>
      <c r="M123" s="43"/>
      <c r="N123" s="46"/>
      <c r="O123" s="47"/>
      <c r="P123" s="40" t="str">
        <f>IF(M123="","",LOOKUP(IF(M123-DATEVALUE(YEAR(M123)&amp;"/"&amp;"4/2")&lt;0,IF(MONTH($N$1)&lt;4,YEAR($N$1)-YEAR(M123),YEAR($N$1)-YEAR(M123)+1),IF(MONTH($N$1)&lt;4,YEAR($N$1)-YEAR(M123)-1,YEAR($N$1)-YEAR(M123))),'1階級番号(4月～9月)'!$A:$A,'1階級番号(4月～9月)'!$B:$B))</f>
        <v/>
      </c>
      <c r="Q123" s="48" t="str">
        <f t="shared" si="0"/>
        <v/>
      </c>
      <c r="R123" s="37" t="e">
        <f>VLOOKUP(G123,'1階級番号(4月～9月)'!$D:$L,3,FALSE)</f>
        <v>#N/A</v>
      </c>
      <c r="S123" s="38" t="e">
        <f>VLOOKUP(G123,'1階級番号(4月～9月)'!$D:$L,4,FALSE)</f>
        <v>#N/A</v>
      </c>
      <c r="T123" s="38" t="e">
        <f>VLOOKUP(G123,'1階級番号(4月～9月)'!$D:$L,5,FALSE)</f>
        <v>#N/A</v>
      </c>
      <c r="U123" s="38" t="e">
        <f>VLOOKUP(G123,'1階級番号(4月～9月)'!$D:$L,6,FALSE)</f>
        <v>#N/A</v>
      </c>
      <c r="V123" s="38" t="e">
        <f>VLOOKUP(G123,'1階級番号(4月～9月)'!$D:$L,7,FALSE)</f>
        <v>#N/A</v>
      </c>
      <c r="W123" s="38" t="e">
        <f>VLOOKUP(G123,'1階級番号(4月～9月)'!$D:$L,8,FALSE)</f>
        <v>#N/A</v>
      </c>
      <c r="X123" s="38" t="e">
        <f>VLOOKUP(G123,'1階級番号(4月～9月)'!$D:$L,9,FALSE)</f>
        <v>#N/A</v>
      </c>
    </row>
    <row r="124" spans="1:24" ht="24.75" customHeight="1">
      <c r="A124" s="39">
        <v>111</v>
      </c>
      <c r="B124" s="40">
        <f t="shared" si="1"/>
        <v>0</v>
      </c>
      <c r="C124" s="40">
        <f t="shared" si="2"/>
        <v>0</v>
      </c>
      <c r="D124" s="40" t="str">
        <f>IF(G124="","",VLOOKUP(B124,'1階級番号(4月～9月)'!$D:$E,2,FALSE))</f>
        <v/>
      </c>
      <c r="E124" s="41"/>
      <c r="F124" s="42"/>
      <c r="G124" s="43"/>
      <c r="H124" s="43"/>
      <c r="I124" s="44"/>
      <c r="J124" s="44"/>
      <c r="K124" s="44"/>
      <c r="L124" s="43"/>
      <c r="M124" s="43"/>
      <c r="N124" s="46"/>
      <c r="O124" s="47"/>
      <c r="P124" s="40" t="str">
        <f>IF(M124="","",LOOKUP(IF(M124-DATEVALUE(YEAR(M124)&amp;"/"&amp;"4/2")&lt;0,IF(MONTH($N$1)&lt;4,YEAR($N$1)-YEAR(M124),YEAR($N$1)-YEAR(M124)+1),IF(MONTH($N$1)&lt;4,YEAR($N$1)-YEAR(M124)-1,YEAR($N$1)-YEAR(M124))),'1階級番号(4月～9月)'!$A:$A,'1階級番号(4月～9月)'!$B:$B))</f>
        <v/>
      </c>
      <c r="Q124" s="48" t="str">
        <f t="shared" si="0"/>
        <v/>
      </c>
      <c r="R124" s="37" t="e">
        <f>VLOOKUP(G124,'1階級番号(4月～9月)'!$D:$L,3,FALSE)</f>
        <v>#N/A</v>
      </c>
      <c r="S124" s="38" t="e">
        <f>VLOOKUP(G124,'1階級番号(4月～9月)'!$D:$L,4,FALSE)</f>
        <v>#N/A</v>
      </c>
      <c r="T124" s="38" t="e">
        <f>VLOOKUP(G124,'1階級番号(4月～9月)'!$D:$L,5,FALSE)</f>
        <v>#N/A</v>
      </c>
      <c r="U124" s="38" t="e">
        <f>VLOOKUP(G124,'1階級番号(4月～9月)'!$D:$L,6,FALSE)</f>
        <v>#N/A</v>
      </c>
      <c r="V124" s="38" t="e">
        <f>VLOOKUP(G124,'1階級番号(4月～9月)'!$D:$L,7,FALSE)</f>
        <v>#N/A</v>
      </c>
      <c r="W124" s="38" t="e">
        <f>VLOOKUP(G124,'1階級番号(4月～9月)'!$D:$L,8,FALSE)</f>
        <v>#N/A</v>
      </c>
      <c r="X124" s="38" t="e">
        <f>VLOOKUP(G124,'1階級番号(4月～9月)'!$D:$L,9,FALSE)</f>
        <v>#N/A</v>
      </c>
    </row>
    <row r="125" spans="1:24" ht="24.75" customHeight="1">
      <c r="A125" s="39">
        <v>112</v>
      </c>
      <c r="B125" s="40">
        <f t="shared" si="1"/>
        <v>0</v>
      </c>
      <c r="C125" s="40">
        <f t="shared" si="2"/>
        <v>0</v>
      </c>
      <c r="D125" s="40" t="str">
        <f>IF(G125="","",VLOOKUP(B125,'1階級番号(4月～9月)'!$D:$E,2,FALSE))</f>
        <v/>
      </c>
      <c r="E125" s="41"/>
      <c r="F125" s="42"/>
      <c r="G125" s="43"/>
      <c r="H125" s="43"/>
      <c r="I125" s="44"/>
      <c r="J125" s="44"/>
      <c r="K125" s="44"/>
      <c r="L125" s="43"/>
      <c r="M125" s="43"/>
      <c r="N125" s="46"/>
      <c r="O125" s="47"/>
      <c r="P125" s="40" t="str">
        <f>IF(M125="","",LOOKUP(IF(M125-DATEVALUE(YEAR(M125)&amp;"/"&amp;"4/2")&lt;0,IF(MONTH($N$1)&lt;4,YEAR($N$1)-YEAR(M125),YEAR($N$1)-YEAR(M125)+1),IF(MONTH($N$1)&lt;4,YEAR($N$1)-YEAR(M125)-1,YEAR($N$1)-YEAR(M125))),'1階級番号(4月～9月)'!$A:$A,'1階級番号(4月～9月)'!$B:$B))</f>
        <v/>
      </c>
      <c r="Q125" s="48" t="str">
        <f t="shared" si="0"/>
        <v/>
      </c>
      <c r="R125" s="37" t="e">
        <f>VLOOKUP(G125,'1階級番号(4月～9月)'!$D:$L,3,FALSE)</f>
        <v>#N/A</v>
      </c>
      <c r="S125" s="38" t="e">
        <f>VLOOKUP(G125,'1階級番号(4月～9月)'!$D:$L,4,FALSE)</f>
        <v>#N/A</v>
      </c>
      <c r="T125" s="38" t="e">
        <f>VLOOKUP(G125,'1階級番号(4月～9月)'!$D:$L,5,FALSE)</f>
        <v>#N/A</v>
      </c>
      <c r="U125" s="38" t="e">
        <f>VLOOKUP(G125,'1階級番号(4月～9月)'!$D:$L,6,FALSE)</f>
        <v>#N/A</v>
      </c>
      <c r="V125" s="38" t="e">
        <f>VLOOKUP(G125,'1階級番号(4月～9月)'!$D:$L,7,FALSE)</f>
        <v>#N/A</v>
      </c>
      <c r="W125" s="38" t="e">
        <f>VLOOKUP(G125,'1階級番号(4月～9月)'!$D:$L,8,FALSE)</f>
        <v>#N/A</v>
      </c>
      <c r="X125" s="38" t="e">
        <f>VLOOKUP(G125,'1階級番号(4月～9月)'!$D:$L,9,FALSE)</f>
        <v>#N/A</v>
      </c>
    </row>
    <row r="126" spans="1:24" ht="24.75" customHeight="1">
      <c r="A126" s="39">
        <v>113</v>
      </c>
      <c r="B126" s="40">
        <f t="shared" si="1"/>
        <v>0</v>
      </c>
      <c r="C126" s="40">
        <f t="shared" si="2"/>
        <v>0</v>
      </c>
      <c r="D126" s="40" t="str">
        <f>IF(G126="","",VLOOKUP(B126,'1階級番号(4月～9月)'!$D:$E,2,FALSE))</f>
        <v/>
      </c>
      <c r="E126" s="41"/>
      <c r="F126" s="42"/>
      <c r="G126" s="43"/>
      <c r="H126" s="43"/>
      <c r="I126" s="44"/>
      <c r="J126" s="44"/>
      <c r="K126" s="44"/>
      <c r="L126" s="43"/>
      <c r="M126" s="43"/>
      <c r="N126" s="46"/>
      <c r="O126" s="47"/>
      <c r="P126" s="40" t="str">
        <f>IF(M126="","",LOOKUP(IF(M126-DATEVALUE(YEAR(M126)&amp;"/"&amp;"4/2")&lt;0,IF(MONTH($N$1)&lt;4,YEAR($N$1)-YEAR(M126),YEAR($N$1)-YEAR(M126)+1),IF(MONTH($N$1)&lt;4,YEAR($N$1)-YEAR(M126)-1,YEAR($N$1)-YEAR(M126))),'1階級番号(4月～9月)'!$A:$A,'1階級番号(4月～9月)'!$B:$B))</f>
        <v/>
      </c>
      <c r="Q126" s="48" t="str">
        <f t="shared" si="0"/>
        <v/>
      </c>
      <c r="R126" s="37" t="e">
        <f>VLOOKUP(G126,'1階級番号(4月～9月)'!$D:$L,3,FALSE)</f>
        <v>#N/A</v>
      </c>
      <c r="S126" s="38" t="e">
        <f>VLOOKUP(G126,'1階級番号(4月～9月)'!$D:$L,4,FALSE)</f>
        <v>#N/A</v>
      </c>
      <c r="T126" s="38" t="e">
        <f>VLOOKUP(G126,'1階級番号(4月～9月)'!$D:$L,5,FALSE)</f>
        <v>#N/A</v>
      </c>
      <c r="U126" s="38" t="e">
        <f>VLOOKUP(G126,'1階級番号(4月～9月)'!$D:$L,6,FALSE)</f>
        <v>#N/A</v>
      </c>
      <c r="V126" s="38" t="e">
        <f>VLOOKUP(G126,'1階級番号(4月～9月)'!$D:$L,7,FALSE)</f>
        <v>#N/A</v>
      </c>
      <c r="W126" s="38" t="e">
        <f>VLOOKUP(G126,'1階級番号(4月～9月)'!$D:$L,8,FALSE)</f>
        <v>#N/A</v>
      </c>
      <c r="X126" s="38" t="e">
        <f>VLOOKUP(G126,'1階級番号(4月～9月)'!$D:$L,9,FALSE)</f>
        <v>#N/A</v>
      </c>
    </row>
    <row r="127" spans="1:24" ht="24.75" customHeight="1">
      <c r="A127" s="39">
        <v>114</v>
      </c>
      <c r="B127" s="40">
        <f t="shared" si="1"/>
        <v>0</v>
      </c>
      <c r="C127" s="40">
        <f t="shared" si="2"/>
        <v>0</v>
      </c>
      <c r="D127" s="40" t="str">
        <f>IF(G127="","",VLOOKUP(B127,'1階級番号(4月～9月)'!$D:$E,2,FALSE))</f>
        <v/>
      </c>
      <c r="E127" s="41"/>
      <c r="F127" s="42"/>
      <c r="G127" s="43"/>
      <c r="H127" s="43"/>
      <c r="I127" s="44"/>
      <c r="J127" s="44"/>
      <c r="K127" s="44"/>
      <c r="L127" s="43"/>
      <c r="M127" s="43"/>
      <c r="N127" s="46"/>
      <c r="O127" s="47"/>
      <c r="P127" s="40" t="str">
        <f>IF(M127="","",LOOKUP(IF(M127-DATEVALUE(YEAR(M127)&amp;"/"&amp;"4/2")&lt;0,IF(MONTH($N$1)&lt;4,YEAR($N$1)-YEAR(M127),YEAR($N$1)-YEAR(M127)+1),IF(MONTH($N$1)&lt;4,YEAR($N$1)-YEAR(M127)-1,YEAR($N$1)-YEAR(M127))),'1階級番号(4月～9月)'!$A:$A,'1階級番号(4月～9月)'!$B:$B))</f>
        <v/>
      </c>
      <c r="Q127" s="48" t="str">
        <f t="shared" si="0"/>
        <v/>
      </c>
      <c r="R127" s="37" t="e">
        <f>VLOOKUP(G127,'1階級番号(4月～9月)'!$D:$L,3,FALSE)</f>
        <v>#N/A</v>
      </c>
      <c r="S127" s="38" t="e">
        <f>VLOOKUP(G127,'1階級番号(4月～9月)'!$D:$L,4,FALSE)</f>
        <v>#N/A</v>
      </c>
      <c r="T127" s="38" t="e">
        <f>VLOOKUP(G127,'1階級番号(4月～9月)'!$D:$L,5,FALSE)</f>
        <v>#N/A</v>
      </c>
      <c r="U127" s="38" t="e">
        <f>VLOOKUP(G127,'1階級番号(4月～9月)'!$D:$L,6,FALSE)</f>
        <v>#N/A</v>
      </c>
      <c r="V127" s="38" t="e">
        <f>VLOOKUP(G127,'1階級番号(4月～9月)'!$D:$L,7,FALSE)</f>
        <v>#N/A</v>
      </c>
      <c r="W127" s="38" t="e">
        <f>VLOOKUP(G127,'1階級番号(4月～9月)'!$D:$L,8,FALSE)</f>
        <v>#N/A</v>
      </c>
      <c r="X127" s="38" t="e">
        <f>VLOOKUP(G127,'1階級番号(4月～9月)'!$D:$L,9,FALSE)</f>
        <v>#N/A</v>
      </c>
    </row>
    <row r="128" spans="1:24" ht="24.75" customHeight="1">
      <c r="A128" s="39">
        <v>115</v>
      </c>
      <c r="B128" s="40">
        <f t="shared" si="1"/>
        <v>0</v>
      </c>
      <c r="C128" s="40">
        <f t="shared" si="2"/>
        <v>0</v>
      </c>
      <c r="D128" s="40" t="str">
        <f>IF(G128="","",VLOOKUP(B128,'1階級番号(4月～9月)'!$D:$E,2,FALSE))</f>
        <v/>
      </c>
      <c r="E128" s="41"/>
      <c r="F128" s="42"/>
      <c r="G128" s="43"/>
      <c r="H128" s="43"/>
      <c r="I128" s="44"/>
      <c r="J128" s="44"/>
      <c r="K128" s="44"/>
      <c r="L128" s="43"/>
      <c r="M128" s="43"/>
      <c r="N128" s="46"/>
      <c r="O128" s="47"/>
      <c r="P128" s="40" t="str">
        <f>IF(M128="","",LOOKUP(IF(M128-DATEVALUE(YEAR(M128)&amp;"/"&amp;"4/2")&lt;0,IF(MONTH($N$1)&lt;4,YEAR($N$1)-YEAR(M128),YEAR($N$1)-YEAR(M128)+1),IF(MONTH($N$1)&lt;4,YEAR($N$1)-YEAR(M128)-1,YEAR($N$1)-YEAR(M128))),'1階級番号(4月～9月)'!$A:$A,'1階級番号(4月～9月)'!$B:$B))</f>
        <v/>
      </c>
      <c r="Q128" s="48" t="str">
        <f t="shared" si="0"/>
        <v/>
      </c>
      <c r="R128" s="37" t="e">
        <f>VLOOKUP(G128,'1階級番号(4月～9月)'!$D:$L,3,FALSE)</f>
        <v>#N/A</v>
      </c>
      <c r="S128" s="38" t="e">
        <f>VLOOKUP(G128,'1階級番号(4月～9月)'!$D:$L,4,FALSE)</f>
        <v>#N/A</v>
      </c>
      <c r="T128" s="38" t="e">
        <f>VLOOKUP(G128,'1階級番号(4月～9月)'!$D:$L,5,FALSE)</f>
        <v>#N/A</v>
      </c>
      <c r="U128" s="38" t="e">
        <f>VLOOKUP(G128,'1階級番号(4月～9月)'!$D:$L,6,FALSE)</f>
        <v>#N/A</v>
      </c>
      <c r="V128" s="38" t="e">
        <f>VLOOKUP(G128,'1階級番号(4月～9月)'!$D:$L,7,FALSE)</f>
        <v>#N/A</v>
      </c>
      <c r="W128" s="38" t="e">
        <f>VLOOKUP(G128,'1階級番号(4月～9月)'!$D:$L,8,FALSE)</f>
        <v>#N/A</v>
      </c>
      <c r="X128" s="38" t="e">
        <f>VLOOKUP(G128,'1階級番号(4月～9月)'!$D:$L,9,FALSE)</f>
        <v>#N/A</v>
      </c>
    </row>
    <row r="129" spans="1:24" ht="24.75" customHeight="1">
      <c r="A129" s="39">
        <v>116</v>
      </c>
      <c r="B129" s="40">
        <f t="shared" si="1"/>
        <v>0</v>
      </c>
      <c r="C129" s="40">
        <f t="shared" si="2"/>
        <v>0</v>
      </c>
      <c r="D129" s="40" t="str">
        <f>IF(G129="","",VLOOKUP(B129,'1階級番号(4月～9月)'!$D:$E,2,FALSE))</f>
        <v/>
      </c>
      <c r="E129" s="41"/>
      <c r="F129" s="42"/>
      <c r="G129" s="43"/>
      <c r="H129" s="43"/>
      <c r="I129" s="44"/>
      <c r="J129" s="44"/>
      <c r="K129" s="44"/>
      <c r="L129" s="43"/>
      <c r="M129" s="43"/>
      <c r="N129" s="46"/>
      <c r="O129" s="47"/>
      <c r="P129" s="40" t="str">
        <f>IF(M129="","",LOOKUP(IF(M129-DATEVALUE(YEAR(M129)&amp;"/"&amp;"4/2")&lt;0,IF(MONTH($N$1)&lt;4,YEAR($N$1)-YEAR(M129),YEAR($N$1)-YEAR(M129)+1),IF(MONTH($N$1)&lt;4,YEAR($N$1)-YEAR(M129)-1,YEAR($N$1)-YEAR(M129))),'1階級番号(4月～9月)'!$A:$A,'1階級番号(4月～9月)'!$B:$B))</f>
        <v/>
      </c>
      <c r="Q129" s="48" t="str">
        <f t="shared" si="0"/>
        <v/>
      </c>
      <c r="R129" s="37" t="e">
        <f>VLOOKUP(G129,'1階級番号(4月～9月)'!$D:$L,3,FALSE)</f>
        <v>#N/A</v>
      </c>
      <c r="S129" s="38" t="e">
        <f>VLOOKUP(G129,'1階級番号(4月～9月)'!$D:$L,4,FALSE)</f>
        <v>#N/A</v>
      </c>
      <c r="T129" s="38" t="e">
        <f>VLOOKUP(G129,'1階級番号(4月～9月)'!$D:$L,5,FALSE)</f>
        <v>#N/A</v>
      </c>
      <c r="U129" s="38" t="e">
        <f>VLOOKUP(G129,'1階級番号(4月～9月)'!$D:$L,6,FALSE)</f>
        <v>#N/A</v>
      </c>
      <c r="V129" s="38" t="e">
        <f>VLOOKUP(G129,'1階級番号(4月～9月)'!$D:$L,7,FALSE)</f>
        <v>#N/A</v>
      </c>
      <c r="W129" s="38" t="e">
        <f>VLOOKUP(G129,'1階級番号(4月～9月)'!$D:$L,8,FALSE)</f>
        <v>#N/A</v>
      </c>
      <c r="X129" s="38" t="e">
        <f>VLOOKUP(G129,'1階級番号(4月～9月)'!$D:$L,9,FALSE)</f>
        <v>#N/A</v>
      </c>
    </row>
    <row r="130" spans="1:24" ht="24.75" customHeight="1">
      <c r="A130" s="39">
        <v>117</v>
      </c>
      <c r="B130" s="40">
        <f t="shared" si="1"/>
        <v>0</v>
      </c>
      <c r="C130" s="40">
        <f t="shared" si="2"/>
        <v>0</v>
      </c>
      <c r="D130" s="40" t="str">
        <f>IF(G130="","",VLOOKUP(B130,'1階級番号(4月～9月)'!$D:$E,2,FALSE))</f>
        <v/>
      </c>
      <c r="E130" s="41"/>
      <c r="F130" s="42"/>
      <c r="G130" s="43"/>
      <c r="H130" s="43"/>
      <c r="I130" s="44"/>
      <c r="J130" s="44"/>
      <c r="K130" s="44"/>
      <c r="L130" s="43"/>
      <c r="M130" s="43"/>
      <c r="N130" s="46"/>
      <c r="O130" s="47"/>
      <c r="P130" s="40" t="str">
        <f>IF(M130="","",LOOKUP(IF(M130-DATEVALUE(YEAR(M130)&amp;"/"&amp;"4/2")&lt;0,IF(MONTH($N$1)&lt;4,YEAR($N$1)-YEAR(M130),YEAR($N$1)-YEAR(M130)+1),IF(MONTH($N$1)&lt;4,YEAR($N$1)-YEAR(M130)-1,YEAR($N$1)-YEAR(M130))),'1階級番号(4月～9月)'!$A:$A,'1階級番号(4月～9月)'!$B:$B))</f>
        <v/>
      </c>
      <c r="Q130" s="48" t="str">
        <f t="shared" si="0"/>
        <v/>
      </c>
      <c r="R130" s="37" t="e">
        <f>VLOOKUP(G130,'1階級番号(4月～9月)'!$D:$L,3,FALSE)</f>
        <v>#N/A</v>
      </c>
      <c r="S130" s="38" t="e">
        <f>VLOOKUP(G130,'1階級番号(4月～9月)'!$D:$L,4,FALSE)</f>
        <v>#N/A</v>
      </c>
      <c r="T130" s="38" t="e">
        <f>VLOOKUP(G130,'1階級番号(4月～9月)'!$D:$L,5,FALSE)</f>
        <v>#N/A</v>
      </c>
      <c r="U130" s="38" t="e">
        <f>VLOOKUP(G130,'1階級番号(4月～9月)'!$D:$L,6,FALSE)</f>
        <v>#N/A</v>
      </c>
      <c r="V130" s="38" t="e">
        <f>VLOOKUP(G130,'1階級番号(4月～9月)'!$D:$L,7,FALSE)</f>
        <v>#N/A</v>
      </c>
      <c r="W130" s="38" t="e">
        <f>VLOOKUP(G130,'1階級番号(4月～9月)'!$D:$L,8,FALSE)</f>
        <v>#N/A</v>
      </c>
      <c r="X130" s="38" t="e">
        <f>VLOOKUP(G130,'1階級番号(4月～9月)'!$D:$L,9,FALSE)</f>
        <v>#N/A</v>
      </c>
    </row>
    <row r="131" spans="1:24" ht="24.75" customHeight="1">
      <c r="A131" s="39">
        <v>118</v>
      </c>
      <c r="B131" s="40">
        <f t="shared" si="1"/>
        <v>0</v>
      </c>
      <c r="C131" s="40">
        <f t="shared" si="2"/>
        <v>0</v>
      </c>
      <c r="D131" s="40" t="str">
        <f>IF(G131="","",VLOOKUP(B131,'1階級番号(4月～9月)'!$D:$E,2,FALSE))</f>
        <v/>
      </c>
      <c r="E131" s="41"/>
      <c r="F131" s="42"/>
      <c r="G131" s="43"/>
      <c r="H131" s="43"/>
      <c r="I131" s="44"/>
      <c r="J131" s="44"/>
      <c r="K131" s="44"/>
      <c r="L131" s="43"/>
      <c r="M131" s="43"/>
      <c r="N131" s="46"/>
      <c r="O131" s="47"/>
      <c r="P131" s="40" t="str">
        <f>IF(M131="","",LOOKUP(IF(M131-DATEVALUE(YEAR(M131)&amp;"/"&amp;"4/2")&lt;0,IF(MONTH($N$1)&lt;4,YEAR($N$1)-YEAR(M131),YEAR($N$1)-YEAR(M131)+1),IF(MONTH($N$1)&lt;4,YEAR($N$1)-YEAR(M131)-1,YEAR($N$1)-YEAR(M131))),'1階級番号(4月～9月)'!$A:$A,'1階級番号(4月～9月)'!$B:$B))</f>
        <v/>
      </c>
      <c r="Q131" s="48" t="str">
        <f t="shared" si="0"/>
        <v/>
      </c>
      <c r="R131" s="37" t="e">
        <f>VLOOKUP(G131,'1階級番号(4月～9月)'!$D:$L,3,FALSE)</f>
        <v>#N/A</v>
      </c>
      <c r="S131" s="38" t="e">
        <f>VLOOKUP(G131,'1階級番号(4月～9月)'!$D:$L,4,FALSE)</f>
        <v>#N/A</v>
      </c>
      <c r="T131" s="38" t="e">
        <f>VLOOKUP(G131,'1階級番号(4月～9月)'!$D:$L,5,FALSE)</f>
        <v>#N/A</v>
      </c>
      <c r="U131" s="38" t="e">
        <f>VLOOKUP(G131,'1階級番号(4月～9月)'!$D:$L,6,FALSE)</f>
        <v>#N/A</v>
      </c>
      <c r="V131" s="38" t="e">
        <f>VLOOKUP(G131,'1階級番号(4月～9月)'!$D:$L,7,FALSE)</f>
        <v>#N/A</v>
      </c>
      <c r="W131" s="38" t="e">
        <f>VLOOKUP(G131,'1階級番号(4月～9月)'!$D:$L,8,FALSE)</f>
        <v>#N/A</v>
      </c>
      <c r="X131" s="38" t="e">
        <f>VLOOKUP(G131,'1階級番号(4月～9月)'!$D:$L,9,FALSE)</f>
        <v>#N/A</v>
      </c>
    </row>
    <row r="132" spans="1:24" ht="24.75" customHeight="1">
      <c r="A132" s="39">
        <v>119</v>
      </c>
      <c r="B132" s="40">
        <f t="shared" si="1"/>
        <v>0</v>
      </c>
      <c r="C132" s="40">
        <f t="shared" si="2"/>
        <v>0</v>
      </c>
      <c r="D132" s="40" t="str">
        <f>IF(G132="","",VLOOKUP(B132,'1階級番号(4月～9月)'!$D:$E,2,FALSE))</f>
        <v/>
      </c>
      <c r="E132" s="41"/>
      <c r="F132" s="42"/>
      <c r="G132" s="43"/>
      <c r="H132" s="43"/>
      <c r="I132" s="44"/>
      <c r="J132" s="44"/>
      <c r="K132" s="44"/>
      <c r="L132" s="43"/>
      <c r="M132" s="43"/>
      <c r="N132" s="46"/>
      <c r="O132" s="47"/>
      <c r="P132" s="40" t="str">
        <f>IF(M132="","",LOOKUP(IF(M132-DATEVALUE(YEAR(M132)&amp;"/"&amp;"4/2")&lt;0,IF(MONTH($N$1)&lt;4,YEAR($N$1)-YEAR(M132),YEAR($N$1)-YEAR(M132)+1),IF(MONTH($N$1)&lt;4,YEAR($N$1)-YEAR(M132)-1,YEAR($N$1)-YEAR(M132))),'1階級番号(4月～9月)'!$A:$A,'1階級番号(4月～9月)'!$B:$B))</f>
        <v/>
      </c>
      <c r="Q132" s="48" t="str">
        <f t="shared" si="0"/>
        <v/>
      </c>
      <c r="R132" s="37" t="e">
        <f>VLOOKUP(G132,'1階級番号(4月～9月)'!$D:$L,3,FALSE)</f>
        <v>#N/A</v>
      </c>
      <c r="S132" s="38" t="e">
        <f>VLOOKUP(G132,'1階級番号(4月～9月)'!$D:$L,4,FALSE)</f>
        <v>#N/A</v>
      </c>
      <c r="T132" s="38" t="e">
        <f>VLOOKUP(G132,'1階級番号(4月～9月)'!$D:$L,5,FALSE)</f>
        <v>#N/A</v>
      </c>
      <c r="U132" s="38" t="e">
        <f>VLOOKUP(G132,'1階級番号(4月～9月)'!$D:$L,6,FALSE)</f>
        <v>#N/A</v>
      </c>
      <c r="V132" s="38" t="e">
        <f>VLOOKUP(G132,'1階級番号(4月～9月)'!$D:$L,7,FALSE)</f>
        <v>#N/A</v>
      </c>
      <c r="W132" s="38" t="e">
        <f>VLOOKUP(G132,'1階級番号(4月～9月)'!$D:$L,8,FALSE)</f>
        <v>#N/A</v>
      </c>
      <c r="X132" s="38" t="e">
        <f>VLOOKUP(G132,'1階級番号(4月～9月)'!$D:$L,9,FALSE)</f>
        <v>#N/A</v>
      </c>
    </row>
    <row r="133" spans="1:24" ht="24.75" customHeight="1">
      <c r="A133" s="39">
        <v>120</v>
      </c>
      <c r="B133" s="40">
        <f t="shared" si="1"/>
        <v>0</v>
      </c>
      <c r="C133" s="40">
        <f t="shared" si="2"/>
        <v>0</v>
      </c>
      <c r="D133" s="40" t="str">
        <f>IF(G133="","",VLOOKUP(B133,'1階級番号(4月～9月)'!$D:$E,2,FALSE))</f>
        <v/>
      </c>
      <c r="E133" s="41"/>
      <c r="F133" s="42"/>
      <c r="G133" s="43"/>
      <c r="H133" s="43"/>
      <c r="I133" s="44"/>
      <c r="J133" s="44"/>
      <c r="K133" s="44"/>
      <c r="L133" s="43"/>
      <c r="M133" s="43"/>
      <c r="N133" s="46"/>
      <c r="O133" s="47"/>
      <c r="P133" s="40" t="str">
        <f>IF(M133="","",LOOKUP(IF(M133-DATEVALUE(YEAR(M133)&amp;"/"&amp;"4/2")&lt;0,IF(MONTH($N$1)&lt;4,YEAR($N$1)-YEAR(M133),YEAR($N$1)-YEAR(M133)+1),IF(MONTH($N$1)&lt;4,YEAR($N$1)-YEAR(M133)-1,YEAR($N$1)-YEAR(M133))),'1階級番号(4月～9月)'!$A:$A,'1階級番号(4月～9月)'!$B:$B))</f>
        <v/>
      </c>
      <c r="Q133" s="48" t="str">
        <f t="shared" si="0"/>
        <v/>
      </c>
      <c r="R133" s="37" t="e">
        <f>VLOOKUP(G133,'1階級番号(4月～9月)'!$D:$L,3,FALSE)</f>
        <v>#N/A</v>
      </c>
      <c r="S133" s="38" t="e">
        <f>VLOOKUP(G133,'1階級番号(4月～9月)'!$D:$L,4,FALSE)</f>
        <v>#N/A</v>
      </c>
      <c r="T133" s="38" t="e">
        <f>VLOOKUP(G133,'1階級番号(4月～9月)'!$D:$L,5,FALSE)</f>
        <v>#N/A</v>
      </c>
      <c r="U133" s="38" t="e">
        <f>VLOOKUP(G133,'1階級番号(4月～9月)'!$D:$L,6,FALSE)</f>
        <v>#N/A</v>
      </c>
      <c r="V133" s="38" t="e">
        <f>VLOOKUP(G133,'1階級番号(4月～9月)'!$D:$L,7,FALSE)</f>
        <v>#N/A</v>
      </c>
      <c r="W133" s="38" t="e">
        <f>VLOOKUP(G133,'1階級番号(4月～9月)'!$D:$L,8,FALSE)</f>
        <v>#N/A</v>
      </c>
      <c r="X133" s="38" t="e">
        <f>VLOOKUP(G133,'1階級番号(4月～9月)'!$D:$L,9,FALSE)</f>
        <v>#N/A</v>
      </c>
    </row>
    <row r="134" spans="1:24" ht="24.75" customHeight="1">
      <c r="A134" s="39">
        <v>121</v>
      </c>
      <c r="B134" s="40">
        <f t="shared" si="1"/>
        <v>0</v>
      </c>
      <c r="C134" s="40">
        <f t="shared" si="2"/>
        <v>0</v>
      </c>
      <c r="D134" s="40" t="str">
        <f>IF(G134="","",VLOOKUP(B134,'1階級番号(4月～9月)'!$D:$E,2,FALSE))</f>
        <v/>
      </c>
      <c r="E134" s="41"/>
      <c r="F134" s="42"/>
      <c r="G134" s="43"/>
      <c r="H134" s="43"/>
      <c r="I134" s="44"/>
      <c r="J134" s="44"/>
      <c r="K134" s="44"/>
      <c r="L134" s="43"/>
      <c r="M134" s="43"/>
      <c r="N134" s="46"/>
      <c r="O134" s="47"/>
      <c r="P134" s="40" t="str">
        <f>IF(M134="","",LOOKUP(IF(M134-DATEVALUE(YEAR(M134)&amp;"/"&amp;"4/2")&lt;0,IF(MONTH($N$1)&lt;4,YEAR($N$1)-YEAR(M134),YEAR($N$1)-YEAR(M134)+1),IF(MONTH($N$1)&lt;4,YEAR($N$1)-YEAR(M134)-1,YEAR($N$1)-YEAR(M134))),'1階級番号(4月～9月)'!$A:$A,'1階級番号(4月～9月)'!$B:$B))</f>
        <v/>
      </c>
      <c r="Q134" s="48" t="str">
        <f t="shared" si="0"/>
        <v/>
      </c>
      <c r="R134" s="37" t="e">
        <f>VLOOKUP(G134,'1階級番号(4月～9月)'!$D:$L,3,FALSE)</f>
        <v>#N/A</v>
      </c>
      <c r="S134" s="38" t="e">
        <f>VLOOKUP(G134,'1階級番号(4月～9月)'!$D:$L,4,FALSE)</f>
        <v>#N/A</v>
      </c>
      <c r="T134" s="38" t="e">
        <f>VLOOKUP(G134,'1階級番号(4月～9月)'!$D:$L,5,FALSE)</f>
        <v>#N/A</v>
      </c>
      <c r="U134" s="38" t="e">
        <f>VLOOKUP(G134,'1階級番号(4月～9月)'!$D:$L,6,FALSE)</f>
        <v>#N/A</v>
      </c>
      <c r="V134" s="38" t="e">
        <f>VLOOKUP(G134,'1階級番号(4月～9月)'!$D:$L,7,FALSE)</f>
        <v>#N/A</v>
      </c>
      <c r="W134" s="38" t="e">
        <f>VLOOKUP(G134,'1階級番号(4月～9月)'!$D:$L,8,FALSE)</f>
        <v>#N/A</v>
      </c>
      <c r="X134" s="38" t="e">
        <f>VLOOKUP(G134,'1階級番号(4月～9月)'!$D:$L,9,FALSE)</f>
        <v>#N/A</v>
      </c>
    </row>
    <row r="135" spans="1:24" ht="24.75" customHeight="1">
      <c r="A135" s="39">
        <v>122</v>
      </c>
      <c r="B135" s="40">
        <f t="shared" si="1"/>
        <v>0</v>
      </c>
      <c r="C135" s="40">
        <f t="shared" si="2"/>
        <v>0</v>
      </c>
      <c r="D135" s="40" t="str">
        <f>IF(G135="","",VLOOKUP(B135,'1階級番号(4月～9月)'!$D:$E,2,FALSE))</f>
        <v/>
      </c>
      <c r="E135" s="41"/>
      <c r="F135" s="42"/>
      <c r="G135" s="43"/>
      <c r="H135" s="43"/>
      <c r="I135" s="44"/>
      <c r="J135" s="44"/>
      <c r="K135" s="44"/>
      <c r="L135" s="43"/>
      <c r="M135" s="43"/>
      <c r="N135" s="46"/>
      <c r="O135" s="47"/>
      <c r="P135" s="40" t="str">
        <f>IF(M135="","",LOOKUP(IF(M135-DATEVALUE(YEAR(M135)&amp;"/"&amp;"4/2")&lt;0,IF(MONTH($N$1)&lt;4,YEAR($N$1)-YEAR(M135),YEAR($N$1)-YEAR(M135)+1),IF(MONTH($N$1)&lt;4,YEAR($N$1)-YEAR(M135)-1,YEAR($N$1)-YEAR(M135))),'1階級番号(4月～9月)'!$A:$A,'1階級番号(4月～9月)'!$B:$B))</f>
        <v/>
      </c>
      <c r="Q135" s="48" t="str">
        <f t="shared" si="0"/>
        <v/>
      </c>
      <c r="R135" s="37" t="e">
        <f>VLOOKUP(G135,'1階級番号(4月～9月)'!$D:$L,3,FALSE)</f>
        <v>#N/A</v>
      </c>
      <c r="S135" s="38" t="e">
        <f>VLOOKUP(G135,'1階級番号(4月～9月)'!$D:$L,4,FALSE)</f>
        <v>#N/A</v>
      </c>
      <c r="T135" s="38" t="e">
        <f>VLOOKUP(G135,'1階級番号(4月～9月)'!$D:$L,5,FALSE)</f>
        <v>#N/A</v>
      </c>
      <c r="U135" s="38" t="e">
        <f>VLOOKUP(G135,'1階級番号(4月～9月)'!$D:$L,6,FALSE)</f>
        <v>#N/A</v>
      </c>
      <c r="V135" s="38" t="e">
        <f>VLOOKUP(G135,'1階級番号(4月～9月)'!$D:$L,7,FALSE)</f>
        <v>#N/A</v>
      </c>
      <c r="W135" s="38" t="e">
        <f>VLOOKUP(G135,'1階級番号(4月～9月)'!$D:$L,8,FALSE)</f>
        <v>#N/A</v>
      </c>
      <c r="X135" s="38" t="e">
        <f>VLOOKUP(G135,'1階級番号(4月～9月)'!$D:$L,9,FALSE)</f>
        <v>#N/A</v>
      </c>
    </row>
    <row r="136" spans="1:24" ht="24.75" customHeight="1">
      <c r="A136" s="39">
        <v>123</v>
      </c>
      <c r="B136" s="40">
        <f t="shared" si="1"/>
        <v>0</v>
      </c>
      <c r="C136" s="40">
        <f t="shared" si="2"/>
        <v>0</v>
      </c>
      <c r="D136" s="40" t="str">
        <f>IF(G136="","",VLOOKUP(B136,'1階級番号(4月～9月)'!$D:$E,2,FALSE))</f>
        <v/>
      </c>
      <c r="E136" s="41"/>
      <c r="F136" s="42"/>
      <c r="G136" s="43"/>
      <c r="H136" s="43"/>
      <c r="I136" s="44"/>
      <c r="J136" s="44"/>
      <c r="K136" s="44"/>
      <c r="L136" s="43"/>
      <c r="M136" s="43"/>
      <c r="N136" s="46"/>
      <c r="O136" s="47"/>
      <c r="P136" s="40" t="str">
        <f>IF(M136="","",LOOKUP(IF(M136-DATEVALUE(YEAR(M136)&amp;"/"&amp;"4/2")&lt;0,IF(MONTH($N$1)&lt;4,YEAR($N$1)-YEAR(M136),YEAR($N$1)-YEAR(M136)+1),IF(MONTH($N$1)&lt;4,YEAR($N$1)-YEAR(M136)-1,YEAR($N$1)-YEAR(M136))),'1階級番号(4月～9月)'!$A:$A,'1階級番号(4月～9月)'!$B:$B))</f>
        <v/>
      </c>
      <c r="Q136" s="48" t="str">
        <f t="shared" si="0"/>
        <v/>
      </c>
      <c r="R136" s="37" t="e">
        <f>VLOOKUP(G136,'1階級番号(4月～9月)'!$D:$L,3,FALSE)</f>
        <v>#N/A</v>
      </c>
      <c r="S136" s="38" t="e">
        <f>VLOOKUP(G136,'1階級番号(4月～9月)'!$D:$L,4,FALSE)</f>
        <v>#N/A</v>
      </c>
      <c r="T136" s="38" t="e">
        <f>VLOOKUP(G136,'1階級番号(4月～9月)'!$D:$L,5,FALSE)</f>
        <v>#N/A</v>
      </c>
      <c r="U136" s="38" t="e">
        <f>VLOOKUP(G136,'1階級番号(4月～9月)'!$D:$L,6,FALSE)</f>
        <v>#N/A</v>
      </c>
      <c r="V136" s="38" t="e">
        <f>VLOOKUP(G136,'1階級番号(4月～9月)'!$D:$L,7,FALSE)</f>
        <v>#N/A</v>
      </c>
      <c r="W136" s="38" t="e">
        <f>VLOOKUP(G136,'1階級番号(4月～9月)'!$D:$L,8,FALSE)</f>
        <v>#N/A</v>
      </c>
      <c r="X136" s="38" t="e">
        <f>VLOOKUP(G136,'1階級番号(4月～9月)'!$D:$L,9,FALSE)</f>
        <v>#N/A</v>
      </c>
    </row>
    <row r="137" spans="1:24" ht="24.75" customHeight="1">
      <c r="A137" s="39">
        <v>124</v>
      </c>
      <c r="B137" s="40">
        <f t="shared" si="1"/>
        <v>0</v>
      </c>
      <c r="C137" s="40">
        <f t="shared" si="2"/>
        <v>0</v>
      </c>
      <c r="D137" s="40" t="str">
        <f>IF(G137="","",VLOOKUP(B137,'1階級番号(4月～9月)'!$D:$E,2,FALSE))</f>
        <v/>
      </c>
      <c r="E137" s="41"/>
      <c r="F137" s="42"/>
      <c r="G137" s="43"/>
      <c r="H137" s="43"/>
      <c r="I137" s="44"/>
      <c r="J137" s="44"/>
      <c r="K137" s="44"/>
      <c r="L137" s="43"/>
      <c r="M137" s="43"/>
      <c r="N137" s="46"/>
      <c r="O137" s="47"/>
      <c r="P137" s="40" t="str">
        <f>IF(M137="","",LOOKUP(IF(M137-DATEVALUE(YEAR(M137)&amp;"/"&amp;"4/2")&lt;0,IF(MONTH($N$1)&lt;4,YEAR($N$1)-YEAR(M137),YEAR($N$1)-YEAR(M137)+1),IF(MONTH($N$1)&lt;4,YEAR($N$1)-YEAR(M137)-1,YEAR($N$1)-YEAR(M137))),'1階級番号(4月～9月)'!$A:$A,'1階級番号(4月～9月)'!$B:$B))</f>
        <v/>
      </c>
      <c r="Q137" s="48" t="str">
        <f t="shared" si="0"/>
        <v/>
      </c>
      <c r="R137" s="37" t="e">
        <f>VLOOKUP(G137,'1階級番号(4月～9月)'!$D:$L,3,FALSE)</f>
        <v>#N/A</v>
      </c>
      <c r="S137" s="38" t="e">
        <f>VLOOKUP(G137,'1階級番号(4月～9月)'!$D:$L,4,FALSE)</f>
        <v>#N/A</v>
      </c>
      <c r="T137" s="38" t="e">
        <f>VLOOKUP(G137,'1階級番号(4月～9月)'!$D:$L,5,FALSE)</f>
        <v>#N/A</v>
      </c>
      <c r="U137" s="38" t="e">
        <f>VLOOKUP(G137,'1階級番号(4月～9月)'!$D:$L,6,FALSE)</f>
        <v>#N/A</v>
      </c>
      <c r="V137" s="38" t="e">
        <f>VLOOKUP(G137,'1階級番号(4月～9月)'!$D:$L,7,FALSE)</f>
        <v>#N/A</v>
      </c>
      <c r="W137" s="38" t="e">
        <f>VLOOKUP(G137,'1階級番号(4月～9月)'!$D:$L,8,FALSE)</f>
        <v>#N/A</v>
      </c>
      <c r="X137" s="38" t="e">
        <f>VLOOKUP(G137,'1階級番号(4月～9月)'!$D:$L,9,FALSE)</f>
        <v>#N/A</v>
      </c>
    </row>
    <row r="138" spans="1:24" ht="24.75" customHeight="1">
      <c r="A138" s="39">
        <v>125</v>
      </c>
      <c r="B138" s="40">
        <f t="shared" si="1"/>
        <v>0</v>
      </c>
      <c r="C138" s="40">
        <f t="shared" si="2"/>
        <v>0</v>
      </c>
      <c r="D138" s="40" t="str">
        <f>IF(G138="","",VLOOKUP(B138,'1階級番号(4月～9月)'!$D:$E,2,FALSE))</f>
        <v/>
      </c>
      <c r="E138" s="41"/>
      <c r="F138" s="42"/>
      <c r="G138" s="43"/>
      <c r="H138" s="43"/>
      <c r="I138" s="44"/>
      <c r="J138" s="44"/>
      <c r="K138" s="44"/>
      <c r="L138" s="43"/>
      <c r="M138" s="43"/>
      <c r="N138" s="46"/>
      <c r="O138" s="47"/>
      <c r="P138" s="40" t="str">
        <f>IF(M138="","",LOOKUP(IF(M138-DATEVALUE(YEAR(M138)&amp;"/"&amp;"4/2")&lt;0,IF(MONTH($N$1)&lt;4,YEAR($N$1)-YEAR(M138),YEAR($N$1)-YEAR(M138)+1),IF(MONTH($N$1)&lt;4,YEAR($N$1)-YEAR(M138)-1,YEAR($N$1)-YEAR(M138))),'1階級番号(4月～9月)'!$A:$A,'1階級番号(4月～9月)'!$B:$B))</f>
        <v/>
      </c>
      <c r="Q138" s="48" t="str">
        <f t="shared" si="0"/>
        <v/>
      </c>
      <c r="R138" s="37" t="e">
        <f>VLOOKUP(G138,'1階級番号(4月～9月)'!$D:$L,3,FALSE)</f>
        <v>#N/A</v>
      </c>
      <c r="S138" s="38" t="e">
        <f>VLOOKUP(G138,'1階級番号(4月～9月)'!$D:$L,4,FALSE)</f>
        <v>#N/A</v>
      </c>
      <c r="T138" s="38" t="e">
        <f>VLOOKUP(G138,'1階級番号(4月～9月)'!$D:$L,5,FALSE)</f>
        <v>#N/A</v>
      </c>
      <c r="U138" s="38" t="e">
        <f>VLOOKUP(G138,'1階級番号(4月～9月)'!$D:$L,6,FALSE)</f>
        <v>#N/A</v>
      </c>
      <c r="V138" s="38" t="e">
        <f>VLOOKUP(G138,'1階級番号(4月～9月)'!$D:$L,7,FALSE)</f>
        <v>#N/A</v>
      </c>
      <c r="W138" s="38" t="e">
        <f>VLOOKUP(G138,'1階級番号(4月～9月)'!$D:$L,8,FALSE)</f>
        <v>#N/A</v>
      </c>
      <c r="X138" s="38" t="e">
        <f>VLOOKUP(G138,'1階級番号(4月～9月)'!$D:$L,9,FALSE)</f>
        <v>#N/A</v>
      </c>
    </row>
    <row r="139" spans="1:24" ht="24.75" customHeight="1">
      <c r="A139" s="39">
        <v>126</v>
      </c>
      <c r="B139" s="40">
        <f t="shared" si="1"/>
        <v>0</v>
      </c>
      <c r="C139" s="40">
        <f t="shared" si="2"/>
        <v>0</v>
      </c>
      <c r="D139" s="40" t="str">
        <f>IF(G139="","",VLOOKUP(B139,'1階級番号(4月～9月)'!$D:$E,2,FALSE))</f>
        <v/>
      </c>
      <c r="E139" s="41"/>
      <c r="F139" s="42"/>
      <c r="G139" s="43"/>
      <c r="H139" s="43"/>
      <c r="I139" s="44"/>
      <c r="J139" s="44"/>
      <c r="K139" s="44"/>
      <c r="L139" s="43"/>
      <c r="M139" s="43"/>
      <c r="N139" s="46"/>
      <c r="O139" s="47"/>
      <c r="P139" s="40" t="str">
        <f>IF(M139="","",LOOKUP(IF(M139-DATEVALUE(YEAR(M139)&amp;"/"&amp;"4/2")&lt;0,IF(MONTH($N$1)&lt;4,YEAR($N$1)-YEAR(M139),YEAR($N$1)-YEAR(M139)+1),IF(MONTH($N$1)&lt;4,YEAR($N$1)-YEAR(M139)-1,YEAR($N$1)-YEAR(M139))),'1階級番号(4月～9月)'!$A:$A,'1階級番号(4月～9月)'!$B:$B))</f>
        <v/>
      </c>
      <c r="Q139" s="48" t="str">
        <f t="shared" si="0"/>
        <v/>
      </c>
      <c r="R139" s="37" t="e">
        <f>VLOOKUP(G139,'1階級番号(4月～9月)'!$D:$L,3,FALSE)</f>
        <v>#N/A</v>
      </c>
      <c r="S139" s="38" t="e">
        <f>VLOOKUP(G139,'1階級番号(4月～9月)'!$D:$L,4,FALSE)</f>
        <v>#N/A</v>
      </c>
      <c r="T139" s="38" t="e">
        <f>VLOOKUP(G139,'1階級番号(4月～9月)'!$D:$L,5,FALSE)</f>
        <v>#N/A</v>
      </c>
      <c r="U139" s="38" t="e">
        <f>VLOOKUP(G139,'1階級番号(4月～9月)'!$D:$L,6,FALSE)</f>
        <v>#N/A</v>
      </c>
      <c r="V139" s="38" t="e">
        <f>VLOOKUP(G139,'1階級番号(4月～9月)'!$D:$L,7,FALSE)</f>
        <v>#N/A</v>
      </c>
      <c r="W139" s="38" t="e">
        <f>VLOOKUP(G139,'1階級番号(4月～9月)'!$D:$L,8,FALSE)</f>
        <v>#N/A</v>
      </c>
      <c r="X139" s="38" t="e">
        <f>VLOOKUP(G139,'1階級番号(4月～9月)'!$D:$L,9,FALSE)</f>
        <v>#N/A</v>
      </c>
    </row>
    <row r="140" spans="1:24" ht="24.75" customHeight="1">
      <c r="A140" s="39">
        <v>127</v>
      </c>
      <c r="B140" s="40">
        <f t="shared" si="1"/>
        <v>0</v>
      </c>
      <c r="C140" s="40">
        <f t="shared" si="2"/>
        <v>0</v>
      </c>
      <c r="D140" s="40" t="str">
        <f>IF(G140="","",VLOOKUP(B140,'1階級番号(4月～9月)'!$D:$E,2,FALSE))</f>
        <v/>
      </c>
      <c r="E140" s="41"/>
      <c r="F140" s="42"/>
      <c r="G140" s="43"/>
      <c r="H140" s="43"/>
      <c r="I140" s="44"/>
      <c r="J140" s="44"/>
      <c r="K140" s="44"/>
      <c r="L140" s="43"/>
      <c r="M140" s="43"/>
      <c r="N140" s="46"/>
      <c r="O140" s="47"/>
      <c r="P140" s="40" t="str">
        <f>IF(M140="","",LOOKUP(IF(M140-DATEVALUE(YEAR(M140)&amp;"/"&amp;"4/2")&lt;0,IF(MONTH($N$1)&lt;4,YEAR($N$1)-YEAR(M140),YEAR($N$1)-YEAR(M140)+1),IF(MONTH($N$1)&lt;4,YEAR($N$1)-YEAR(M140)-1,YEAR($N$1)-YEAR(M140))),'1階級番号(4月～9月)'!$A:$A,'1階級番号(4月～9月)'!$B:$B))</f>
        <v/>
      </c>
      <c r="Q140" s="48" t="str">
        <f t="shared" si="0"/>
        <v/>
      </c>
      <c r="R140" s="37" t="e">
        <f>VLOOKUP(G140,'1階級番号(4月～9月)'!$D:$L,3,FALSE)</f>
        <v>#N/A</v>
      </c>
      <c r="S140" s="38" t="e">
        <f>VLOOKUP(G140,'1階級番号(4月～9月)'!$D:$L,4,FALSE)</f>
        <v>#N/A</v>
      </c>
      <c r="T140" s="38" t="e">
        <f>VLOOKUP(G140,'1階級番号(4月～9月)'!$D:$L,5,FALSE)</f>
        <v>#N/A</v>
      </c>
      <c r="U140" s="38" t="e">
        <f>VLOOKUP(G140,'1階級番号(4月～9月)'!$D:$L,6,FALSE)</f>
        <v>#N/A</v>
      </c>
      <c r="V140" s="38" t="e">
        <f>VLOOKUP(G140,'1階級番号(4月～9月)'!$D:$L,7,FALSE)</f>
        <v>#N/A</v>
      </c>
      <c r="W140" s="38" t="e">
        <f>VLOOKUP(G140,'1階級番号(4月～9月)'!$D:$L,8,FALSE)</f>
        <v>#N/A</v>
      </c>
      <c r="X140" s="38" t="e">
        <f>VLOOKUP(G140,'1階級番号(4月～9月)'!$D:$L,9,FALSE)</f>
        <v>#N/A</v>
      </c>
    </row>
    <row r="141" spans="1:24" ht="24.75" customHeight="1">
      <c r="A141" s="39">
        <v>128</v>
      </c>
      <c r="B141" s="40">
        <f t="shared" si="1"/>
        <v>0</v>
      </c>
      <c r="C141" s="40">
        <f t="shared" si="2"/>
        <v>0</v>
      </c>
      <c r="D141" s="40" t="str">
        <f>IF(G141="","",VLOOKUP(B141,'1階級番号(4月～9月)'!$D:$E,2,FALSE))</f>
        <v/>
      </c>
      <c r="E141" s="41"/>
      <c r="F141" s="42"/>
      <c r="G141" s="43"/>
      <c r="H141" s="43"/>
      <c r="I141" s="44"/>
      <c r="J141" s="44"/>
      <c r="K141" s="44"/>
      <c r="L141" s="43"/>
      <c r="M141" s="43"/>
      <c r="N141" s="46"/>
      <c r="O141" s="47"/>
      <c r="P141" s="40" t="str">
        <f>IF(M141="","",LOOKUP(IF(M141-DATEVALUE(YEAR(M141)&amp;"/"&amp;"4/2")&lt;0,IF(MONTH($N$1)&lt;4,YEAR($N$1)-YEAR(M141),YEAR($N$1)-YEAR(M141)+1),IF(MONTH($N$1)&lt;4,YEAR($N$1)-YEAR(M141)-1,YEAR($N$1)-YEAR(M141))),'1階級番号(4月～9月)'!$A:$A,'1階級番号(4月～9月)'!$B:$B))</f>
        <v/>
      </c>
      <c r="Q141" s="48" t="str">
        <f t="shared" si="0"/>
        <v/>
      </c>
      <c r="R141" s="37" t="e">
        <f>VLOOKUP(G141,'1階級番号(4月～9月)'!$D:$L,3,FALSE)</f>
        <v>#N/A</v>
      </c>
      <c r="S141" s="38" t="e">
        <f>VLOOKUP(G141,'1階級番号(4月～9月)'!$D:$L,4,FALSE)</f>
        <v>#N/A</v>
      </c>
      <c r="T141" s="38" t="e">
        <f>VLOOKUP(G141,'1階級番号(4月～9月)'!$D:$L,5,FALSE)</f>
        <v>#N/A</v>
      </c>
      <c r="U141" s="38" t="e">
        <f>VLOOKUP(G141,'1階級番号(4月～9月)'!$D:$L,6,FALSE)</f>
        <v>#N/A</v>
      </c>
      <c r="V141" s="38" t="e">
        <f>VLOOKUP(G141,'1階級番号(4月～9月)'!$D:$L,7,FALSE)</f>
        <v>#N/A</v>
      </c>
      <c r="W141" s="38" t="e">
        <f>VLOOKUP(G141,'1階級番号(4月～9月)'!$D:$L,8,FALSE)</f>
        <v>#N/A</v>
      </c>
      <c r="X141" s="38" t="e">
        <f>VLOOKUP(G141,'1階級番号(4月～9月)'!$D:$L,9,FALSE)</f>
        <v>#N/A</v>
      </c>
    </row>
    <row r="142" spans="1:24" ht="24.75" customHeight="1">
      <c r="A142" s="39">
        <v>129</v>
      </c>
      <c r="B142" s="40">
        <f t="shared" si="1"/>
        <v>0</v>
      </c>
      <c r="C142" s="40">
        <f t="shared" si="2"/>
        <v>0</v>
      </c>
      <c r="D142" s="40" t="str">
        <f>IF(G142="","",VLOOKUP(B142,'1階級番号(4月～9月)'!$D:$E,2,FALSE))</f>
        <v/>
      </c>
      <c r="E142" s="41"/>
      <c r="F142" s="42"/>
      <c r="G142" s="43"/>
      <c r="H142" s="43"/>
      <c r="I142" s="44"/>
      <c r="J142" s="44"/>
      <c r="K142" s="44"/>
      <c r="L142" s="43"/>
      <c r="M142" s="43"/>
      <c r="N142" s="46"/>
      <c r="O142" s="47"/>
      <c r="P142" s="40" t="str">
        <f>IF(M142="","",LOOKUP(IF(M142-DATEVALUE(YEAR(M142)&amp;"/"&amp;"4/2")&lt;0,IF(MONTH($N$1)&lt;4,YEAR($N$1)-YEAR(M142),YEAR($N$1)-YEAR(M142)+1),IF(MONTH($N$1)&lt;4,YEAR($N$1)-YEAR(M142)-1,YEAR($N$1)-YEAR(M142))),'1階級番号(4月～9月)'!$A:$A,'1階級番号(4月～9月)'!$B:$B))</f>
        <v/>
      </c>
      <c r="Q142" s="48" t="str">
        <f t="shared" si="0"/>
        <v/>
      </c>
      <c r="R142" s="37" t="e">
        <f>VLOOKUP(G142,'1階級番号(4月～9月)'!$D:$L,3,FALSE)</f>
        <v>#N/A</v>
      </c>
      <c r="S142" s="38" t="e">
        <f>VLOOKUP(G142,'1階級番号(4月～9月)'!$D:$L,4,FALSE)</f>
        <v>#N/A</v>
      </c>
      <c r="T142" s="38" t="e">
        <f>VLOOKUP(G142,'1階級番号(4月～9月)'!$D:$L,5,FALSE)</f>
        <v>#N/A</v>
      </c>
      <c r="U142" s="38" t="e">
        <f>VLOOKUP(G142,'1階級番号(4月～9月)'!$D:$L,6,FALSE)</f>
        <v>#N/A</v>
      </c>
      <c r="V142" s="38" t="e">
        <f>VLOOKUP(G142,'1階級番号(4月～9月)'!$D:$L,7,FALSE)</f>
        <v>#N/A</v>
      </c>
      <c r="W142" s="38" t="e">
        <f>VLOOKUP(G142,'1階級番号(4月～9月)'!$D:$L,8,FALSE)</f>
        <v>#N/A</v>
      </c>
      <c r="X142" s="38" t="e">
        <f>VLOOKUP(G142,'1階級番号(4月～9月)'!$D:$L,9,FALSE)</f>
        <v>#N/A</v>
      </c>
    </row>
    <row r="143" spans="1:24" ht="24.75" customHeight="1">
      <c r="A143" s="39">
        <v>130</v>
      </c>
      <c r="B143" s="40">
        <f t="shared" si="1"/>
        <v>0</v>
      </c>
      <c r="C143" s="40">
        <f t="shared" si="2"/>
        <v>0</v>
      </c>
      <c r="D143" s="40" t="str">
        <f>IF(G143="","",VLOOKUP(B143,'1階級番号(4月～9月)'!$D:$E,2,FALSE))</f>
        <v/>
      </c>
      <c r="E143" s="41"/>
      <c r="F143" s="42"/>
      <c r="G143" s="43"/>
      <c r="H143" s="43"/>
      <c r="I143" s="44"/>
      <c r="J143" s="44"/>
      <c r="K143" s="44"/>
      <c r="L143" s="43"/>
      <c r="M143" s="43"/>
      <c r="N143" s="46"/>
      <c r="O143" s="47"/>
      <c r="P143" s="40" t="str">
        <f>IF(M143="","",LOOKUP(IF(M143-DATEVALUE(YEAR(M143)&amp;"/"&amp;"4/2")&lt;0,IF(MONTH($N$1)&lt;4,YEAR($N$1)-YEAR(M143),YEAR($N$1)-YEAR(M143)+1),IF(MONTH($N$1)&lt;4,YEAR($N$1)-YEAR(M143)-1,YEAR($N$1)-YEAR(M143))),'1階級番号(4月～9月)'!$A:$A,'1階級番号(4月～9月)'!$B:$B))</f>
        <v/>
      </c>
      <c r="Q143" s="48" t="str">
        <f t="shared" si="0"/>
        <v/>
      </c>
      <c r="R143" s="37" t="e">
        <f>VLOOKUP(G143,'1階級番号(4月～9月)'!$D:$L,3,FALSE)</f>
        <v>#N/A</v>
      </c>
      <c r="S143" s="38" t="e">
        <f>VLOOKUP(G143,'1階級番号(4月～9月)'!$D:$L,4,FALSE)</f>
        <v>#N/A</v>
      </c>
      <c r="T143" s="38" t="e">
        <f>VLOOKUP(G143,'1階級番号(4月～9月)'!$D:$L,5,FALSE)</f>
        <v>#N/A</v>
      </c>
      <c r="U143" s="38" t="e">
        <f>VLOOKUP(G143,'1階級番号(4月～9月)'!$D:$L,6,FALSE)</f>
        <v>#N/A</v>
      </c>
      <c r="V143" s="38" t="e">
        <f>VLOOKUP(G143,'1階級番号(4月～9月)'!$D:$L,7,FALSE)</f>
        <v>#N/A</v>
      </c>
      <c r="W143" s="38" t="e">
        <f>VLOOKUP(G143,'1階級番号(4月～9月)'!$D:$L,8,FALSE)</f>
        <v>#N/A</v>
      </c>
      <c r="X143" s="38" t="e">
        <f>VLOOKUP(G143,'1階級番号(4月～9月)'!$D:$L,9,FALSE)</f>
        <v>#N/A</v>
      </c>
    </row>
    <row r="144" spans="1:24" ht="24.75" customHeight="1">
      <c r="A144" s="39">
        <v>131</v>
      </c>
      <c r="B144" s="40">
        <f t="shared" si="1"/>
        <v>0</v>
      </c>
      <c r="C144" s="40">
        <f t="shared" si="2"/>
        <v>0</v>
      </c>
      <c r="D144" s="40" t="str">
        <f>IF(G144="","",VLOOKUP(B144,'1階級番号(4月～9月)'!$D:$E,2,FALSE))</f>
        <v/>
      </c>
      <c r="E144" s="41"/>
      <c r="F144" s="42"/>
      <c r="G144" s="43"/>
      <c r="H144" s="43"/>
      <c r="I144" s="44"/>
      <c r="J144" s="44"/>
      <c r="K144" s="44"/>
      <c r="L144" s="43"/>
      <c r="M144" s="43"/>
      <c r="N144" s="46"/>
      <c r="O144" s="47"/>
      <c r="P144" s="40" t="str">
        <f>IF(M144="","",LOOKUP(IF(M144-DATEVALUE(YEAR(M144)&amp;"/"&amp;"4/2")&lt;0,IF(MONTH($N$1)&lt;4,YEAR($N$1)-YEAR(M144),YEAR($N$1)-YEAR(M144)+1),IF(MONTH($N$1)&lt;4,YEAR($N$1)-YEAR(M144)-1,YEAR($N$1)-YEAR(M144))),'1階級番号(4月～9月)'!$A:$A,'1階級番号(4月～9月)'!$B:$B))</f>
        <v/>
      </c>
      <c r="Q144" s="48" t="str">
        <f t="shared" si="0"/>
        <v/>
      </c>
      <c r="R144" s="37" t="e">
        <f>VLOOKUP(G144,'1階級番号(4月～9月)'!$D:$L,3,FALSE)</f>
        <v>#N/A</v>
      </c>
      <c r="S144" s="38" t="e">
        <f>VLOOKUP(G144,'1階級番号(4月～9月)'!$D:$L,4,FALSE)</f>
        <v>#N/A</v>
      </c>
      <c r="T144" s="38" t="e">
        <f>VLOOKUP(G144,'1階級番号(4月～9月)'!$D:$L,5,FALSE)</f>
        <v>#N/A</v>
      </c>
      <c r="U144" s="38" t="e">
        <f>VLOOKUP(G144,'1階級番号(4月～9月)'!$D:$L,6,FALSE)</f>
        <v>#N/A</v>
      </c>
      <c r="V144" s="38" t="e">
        <f>VLOOKUP(G144,'1階級番号(4月～9月)'!$D:$L,7,FALSE)</f>
        <v>#N/A</v>
      </c>
      <c r="W144" s="38" t="e">
        <f>VLOOKUP(G144,'1階級番号(4月～9月)'!$D:$L,8,FALSE)</f>
        <v>#N/A</v>
      </c>
      <c r="X144" s="38" t="e">
        <f>VLOOKUP(G144,'1階級番号(4月～9月)'!$D:$L,9,FALSE)</f>
        <v>#N/A</v>
      </c>
    </row>
    <row r="145" spans="1:24" ht="24.75" customHeight="1">
      <c r="A145" s="39">
        <v>132</v>
      </c>
      <c r="B145" s="40">
        <f t="shared" si="1"/>
        <v>0</v>
      </c>
      <c r="C145" s="40">
        <f t="shared" si="2"/>
        <v>0</v>
      </c>
      <c r="D145" s="40" t="str">
        <f>IF(G145="","",VLOOKUP(B145,'1階級番号(4月～9月)'!$D:$E,2,FALSE))</f>
        <v/>
      </c>
      <c r="E145" s="41"/>
      <c r="F145" s="42"/>
      <c r="G145" s="43"/>
      <c r="H145" s="43"/>
      <c r="I145" s="44"/>
      <c r="J145" s="44"/>
      <c r="K145" s="44"/>
      <c r="L145" s="43"/>
      <c r="M145" s="43"/>
      <c r="N145" s="46"/>
      <c r="O145" s="47"/>
      <c r="P145" s="40" t="str">
        <f>IF(M145="","",LOOKUP(IF(M145-DATEVALUE(YEAR(M145)&amp;"/"&amp;"4/2")&lt;0,IF(MONTH($N$1)&lt;4,YEAR($N$1)-YEAR(M145),YEAR($N$1)-YEAR(M145)+1),IF(MONTH($N$1)&lt;4,YEAR($N$1)-YEAR(M145)-1,YEAR($N$1)-YEAR(M145))),'1階級番号(4月～9月)'!$A:$A,'1階級番号(4月～9月)'!$B:$B))</f>
        <v/>
      </c>
      <c r="Q145" s="48" t="str">
        <f t="shared" si="0"/>
        <v/>
      </c>
      <c r="R145" s="37" t="e">
        <f>VLOOKUP(G145,'1階級番号(4月～9月)'!$D:$L,3,FALSE)</f>
        <v>#N/A</v>
      </c>
      <c r="S145" s="38" t="e">
        <f>VLOOKUP(G145,'1階級番号(4月～9月)'!$D:$L,4,FALSE)</f>
        <v>#N/A</v>
      </c>
      <c r="T145" s="38" t="e">
        <f>VLOOKUP(G145,'1階級番号(4月～9月)'!$D:$L,5,FALSE)</f>
        <v>#N/A</v>
      </c>
      <c r="U145" s="38" t="e">
        <f>VLOOKUP(G145,'1階級番号(4月～9月)'!$D:$L,6,FALSE)</f>
        <v>#N/A</v>
      </c>
      <c r="V145" s="38" t="e">
        <f>VLOOKUP(G145,'1階級番号(4月～9月)'!$D:$L,7,FALSE)</f>
        <v>#N/A</v>
      </c>
      <c r="W145" s="38" t="e">
        <f>VLOOKUP(G145,'1階級番号(4月～9月)'!$D:$L,8,FALSE)</f>
        <v>#N/A</v>
      </c>
      <c r="X145" s="38" t="e">
        <f>VLOOKUP(G145,'1階級番号(4月～9月)'!$D:$L,9,FALSE)</f>
        <v>#N/A</v>
      </c>
    </row>
    <row r="146" spans="1:24" ht="24.75" customHeight="1">
      <c r="A146" s="39">
        <v>133</v>
      </c>
      <c r="B146" s="40">
        <f t="shared" si="1"/>
        <v>0</v>
      </c>
      <c r="C146" s="40">
        <f t="shared" si="2"/>
        <v>0</v>
      </c>
      <c r="D146" s="40" t="str">
        <f>IF(G146="","",VLOOKUP(B146,'1階級番号(4月～9月)'!$D:$E,2,FALSE))</f>
        <v/>
      </c>
      <c r="E146" s="41"/>
      <c r="F146" s="42"/>
      <c r="G146" s="43"/>
      <c r="H146" s="43"/>
      <c r="I146" s="44"/>
      <c r="J146" s="44"/>
      <c r="K146" s="44"/>
      <c r="L146" s="43"/>
      <c r="M146" s="43"/>
      <c r="N146" s="46"/>
      <c r="O146" s="47"/>
      <c r="P146" s="40" t="str">
        <f>IF(M146="","",LOOKUP(IF(M146-DATEVALUE(YEAR(M146)&amp;"/"&amp;"4/2")&lt;0,IF(MONTH($N$1)&lt;4,YEAR($N$1)-YEAR(M146),YEAR($N$1)-YEAR(M146)+1),IF(MONTH($N$1)&lt;4,YEAR($N$1)-YEAR(M146)-1,YEAR($N$1)-YEAR(M146))),'1階級番号(4月～9月)'!$A:$A,'1階級番号(4月～9月)'!$B:$B))</f>
        <v/>
      </c>
      <c r="Q146" s="48" t="str">
        <f t="shared" si="0"/>
        <v/>
      </c>
      <c r="R146" s="37" t="e">
        <f>VLOOKUP(G146,'1階級番号(4月～9月)'!$D:$L,3,FALSE)</f>
        <v>#N/A</v>
      </c>
      <c r="S146" s="38" t="e">
        <f>VLOOKUP(G146,'1階級番号(4月～9月)'!$D:$L,4,FALSE)</f>
        <v>#N/A</v>
      </c>
      <c r="T146" s="38" t="e">
        <f>VLOOKUP(G146,'1階級番号(4月～9月)'!$D:$L,5,FALSE)</f>
        <v>#N/A</v>
      </c>
      <c r="U146" s="38" t="e">
        <f>VLOOKUP(G146,'1階級番号(4月～9月)'!$D:$L,6,FALSE)</f>
        <v>#N/A</v>
      </c>
      <c r="V146" s="38" t="e">
        <f>VLOOKUP(G146,'1階級番号(4月～9月)'!$D:$L,7,FALSE)</f>
        <v>#N/A</v>
      </c>
      <c r="W146" s="38" t="e">
        <f>VLOOKUP(G146,'1階級番号(4月～9月)'!$D:$L,8,FALSE)</f>
        <v>#N/A</v>
      </c>
      <c r="X146" s="38" t="e">
        <f>VLOOKUP(G146,'1階級番号(4月～9月)'!$D:$L,9,FALSE)</f>
        <v>#N/A</v>
      </c>
    </row>
    <row r="147" spans="1:24" ht="24.75" customHeight="1">
      <c r="A147" s="39">
        <v>134</v>
      </c>
      <c r="B147" s="40">
        <f t="shared" si="1"/>
        <v>0</v>
      </c>
      <c r="C147" s="40">
        <f t="shared" si="2"/>
        <v>0</v>
      </c>
      <c r="D147" s="40" t="str">
        <f>IF(G147="","",VLOOKUP(B147,'1階級番号(4月～9月)'!$D:$E,2,FALSE))</f>
        <v/>
      </c>
      <c r="E147" s="41"/>
      <c r="F147" s="42"/>
      <c r="G147" s="43"/>
      <c r="H147" s="43"/>
      <c r="I147" s="44"/>
      <c r="J147" s="44"/>
      <c r="K147" s="44"/>
      <c r="L147" s="43"/>
      <c r="M147" s="43"/>
      <c r="N147" s="46"/>
      <c r="O147" s="47"/>
      <c r="P147" s="40" t="str">
        <f>IF(M147="","",LOOKUP(IF(M147-DATEVALUE(YEAR(M147)&amp;"/"&amp;"4/2")&lt;0,IF(MONTH($N$1)&lt;4,YEAR($N$1)-YEAR(M147),YEAR($N$1)-YEAR(M147)+1),IF(MONTH($N$1)&lt;4,YEAR($N$1)-YEAR(M147)-1,YEAR($N$1)-YEAR(M147))),'1階級番号(4月～9月)'!$A:$A,'1階級番号(4月～9月)'!$B:$B))</f>
        <v/>
      </c>
      <c r="Q147" s="48" t="str">
        <f t="shared" si="0"/>
        <v/>
      </c>
      <c r="R147" s="37" t="e">
        <f>VLOOKUP(G147,'1階級番号(4月～9月)'!$D:$L,3,FALSE)</f>
        <v>#N/A</v>
      </c>
      <c r="S147" s="38" t="e">
        <f>VLOOKUP(G147,'1階級番号(4月～9月)'!$D:$L,4,FALSE)</f>
        <v>#N/A</v>
      </c>
      <c r="T147" s="38" t="e">
        <f>VLOOKUP(G147,'1階級番号(4月～9月)'!$D:$L,5,FALSE)</f>
        <v>#N/A</v>
      </c>
      <c r="U147" s="38" t="e">
        <f>VLOOKUP(G147,'1階級番号(4月～9月)'!$D:$L,6,FALSE)</f>
        <v>#N/A</v>
      </c>
      <c r="V147" s="38" t="e">
        <f>VLOOKUP(G147,'1階級番号(4月～9月)'!$D:$L,7,FALSE)</f>
        <v>#N/A</v>
      </c>
      <c r="W147" s="38" t="e">
        <f>VLOOKUP(G147,'1階級番号(4月～9月)'!$D:$L,8,FALSE)</f>
        <v>#N/A</v>
      </c>
      <c r="X147" s="38" t="e">
        <f>VLOOKUP(G147,'1階級番号(4月～9月)'!$D:$L,9,FALSE)</f>
        <v>#N/A</v>
      </c>
    </row>
    <row r="148" spans="1:24" ht="24.75" customHeight="1">
      <c r="A148" s="39">
        <v>135</v>
      </c>
      <c r="B148" s="40">
        <f t="shared" si="1"/>
        <v>0</v>
      </c>
      <c r="C148" s="40">
        <f t="shared" si="2"/>
        <v>0</v>
      </c>
      <c r="D148" s="40" t="str">
        <f>IF(G148="","",VLOOKUP(B148,'1階級番号(4月～9月)'!$D:$E,2,FALSE))</f>
        <v/>
      </c>
      <c r="E148" s="41"/>
      <c r="F148" s="42"/>
      <c r="G148" s="43"/>
      <c r="H148" s="43"/>
      <c r="I148" s="44"/>
      <c r="J148" s="44"/>
      <c r="K148" s="44"/>
      <c r="L148" s="43"/>
      <c r="M148" s="43"/>
      <c r="N148" s="46"/>
      <c r="O148" s="47"/>
      <c r="P148" s="40" t="str">
        <f>IF(M148="","",LOOKUP(IF(M148-DATEVALUE(YEAR(M148)&amp;"/"&amp;"4/2")&lt;0,IF(MONTH($N$1)&lt;4,YEAR($N$1)-YEAR(M148),YEAR($N$1)-YEAR(M148)+1),IF(MONTH($N$1)&lt;4,YEAR($N$1)-YEAR(M148)-1,YEAR($N$1)-YEAR(M148))),'1階級番号(4月～9月)'!$A:$A,'1階級番号(4月～9月)'!$B:$B))</f>
        <v/>
      </c>
      <c r="Q148" s="48" t="str">
        <f t="shared" si="0"/>
        <v/>
      </c>
      <c r="R148" s="37" t="e">
        <f>VLOOKUP(G148,'1階級番号(4月～9月)'!$D:$L,3,FALSE)</f>
        <v>#N/A</v>
      </c>
      <c r="S148" s="38" t="e">
        <f>VLOOKUP(G148,'1階級番号(4月～9月)'!$D:$L,4,FALSE)</f>
        <v>#N/A</v>
      </c>
      <c r="T148" s="38" t="e">
        <f>VLOOKUP(G148,'1階級番号(4月～9月)'!$D:$L,5,FALSE)</f>
        <v>#N/A</v>
      </c>
      <c r="U148" s="38" t="e">
        <f>VLOOKUP(G148,'1階級番号(4月～9月)'!$D:$L,6,FALSE)</f>
        <v>#N/A</v>
      </c>
      <c r="V148" s="38" t="e">
        <f>VLOOKUP(G148,'1階級番号(4月～9月)'!$D:$L,7,FALSE)</f>
        <v>#N/A</v>
      </c>
      <c r="W148" s="38" t="e">
        <f>VLOOKUP(G148,'1階級番号(4月～9月)'!$D:$L,8,FALSE)</f>
        <v>#N/A</v>
      </c>
      <c r="X148" s="38" t="e">
        <f>VLOOKUP(G148,'1階級番号(4月～9月)'!$D:$L,9,FALSE)</f>
        <v>#N/A</v>
      </c>
    </row>
    <row r="149" spans="1:24" ht="24.75" customHeight="1">
      <c r="A149" s="39">
        <v>136</v>
      </c>
      <c r="B149" s="40">
        <f t="shared" si="1"/>
        <v>0</v>
      </c>
      <c r="C149" s="40">
        <f t="shared" si="2"/>
        <v>0</v>
      </c>
      <c r="D149" s="40" t="str">
        <f>IF(G149="","",VLOOKUP(B149,'1階級番号(4月～9月)'!$D:$E,2,FALSE))</f>
        <v/>
      </c>
      <c r="E149" s="41"/>
      <c r="F149" s="42"/>
      <c r="G149" s="43"/>
      <c r="H149" s="43"/>
      <c r="I149" s="44"/>
      <c r="J149" s="44"/>
      <c r="K149" s="44"/>
      <c r="L149" s="43"/>
      <c r="M149" s="43"/>
      <c r="N149" s="46"/>
      <c r="O149" s="47"/>
      <c r="P149" s="40" t="str">
        <f>IF(M149="","",LOOKUP(IF(M149-DATEVALUE(YEAR(M149)&amp;"/"&amp;"4/2")&lt;0,IF(MONTH($N$1)&lt;4,YEAR($N$1)-YEAR(M149),YEAR($N$1)-YEAR(M149)+1),IF(MONTH($N$1)&lt;4,YEAR($N$1)-YEAR(M149)-1,YEAR($N$1)-YEAR(M149))),'1階級番号(4月～9月)'!$A:$A,'1階級番号(4月～9月)'!$B:$B))</f>
        <v/>
      </c>
      <c r="Q149" s="48" t="str">
        <f t="shared" si="0"/>
        <v/>
      </c>
      <c r="R149" s="37" t="e">
        <f>VLOOKUP(G149,'1階級番号(4月～9月)'!$D:$L,3,FALSE)</f>
        <v>#N/A</v>
      </c>
      <c r="S149" s="38" t="e">
        <f>VLOOKUP(G149,'1階級番号(4月～9月)'!$D:$L,4,FALSE)</f>
        <v>#N/A</v>
      </c>
      <c r="T149" s="38" t="e">
        <f>VLOOKUP(G149,'1階級番号(4月～9月)'!$D:$L,5,FALSE)</f>
        <v>#N/A</v>
      </c>
      <c r="U149" s="38" t="e">
        <f>VLOOKUP(G149,'1階級番号(4月～9月)'!$D:$L,6,FALSE)</f>
        <v>#N/A</v>
      </c>
      <c r="V149" s="38" t="e">
        <f>VLOOKUP(G149,'1階級番号(4月～9月)'!$D:$L,7,FALSE)</f>
        <v>#N/A</v>
      </c>
      <c r="W149" s="38" t="e">
        <f>VLOOKUP(G149,'1階級番号(4月～9月)'!$D:$L,8,FALSE)</f>
        <v>#N/A</v>
      </c>
      <c r="X149" s="38" t="e">
        <f>VLOOKUP(G149,'1階級番号(4月～9月)'!$D:$L,9,FALSE)</f>
        <v>#N/A</v>
      </c>
    </row>
    <row r="150" spans="1:24" ht="24.75" customHeight="1">
      <c r="A150" s="39">
        <v>137</v>
      </c>
      <c r="B150" s="40">
        <f t="shared" si="1"/>
        <v>0</v>
      </c>
      <c r="C150" s="40">
        <f t="shared" si="2"/>
        <v>0</v>
      </c>
      <c r="D150" s="40" t="str">
        <f>IF(G150="","",VLOOKUP(B150,'1階級番号(4月～9月)'!$D:$E,2,FALSE))</f>
        <v/>
      </c>
      <c r="E150" s="41"/>
      <c r="F150" s="42"/>
      <c r="G150" s="43"/>
      <c r="H150" s="43"/>
      <c r="I150" s="44"/>
      <c r="J150" s="44"/>
      <c r="K150" s="44"/>
      <c r="L150" s="43"/>
      <c r="M150" s="43"/>
      <c r="N150" s="46"/>
      <c r="O150" s="47"/>
      <c r="P150" s="40" t="str">
        <f>IF(M150="","",LOOKUP(IF(M150-DATEVALUE(YEAR(M150)&amp;"/"&amp;"4/2")&lt;0,IF(MONTH($N$1)&lt;4,YEAR($N$1)-YEAR(M150),YEAR($N$1)-YEAR(M150)+1),IF(MONTH($N$1)&lt;4,YEAR($N$1)-YEAR(M150)-1,YEAR($N$1)-YEAR(M150))),'1階級番号(4月～9月)'!$A:$A,'1階級番号(4月～9月)'!$B:$B))</f>
        <v/>
      </c>
      <c r="Q150" s="48" t="str">
        <f t="shared" si="0"/>
        <v/>
      </c>
      <c r="R150" s="37" t="e">
        <f>VLOOKUP(G150,'1階級番号(4月～9月)'!$D:$L,3,FALSE)</f>
        <v>#N/A</v>
      </c>
      <c r="S150" s="38" t="e">
        <f>VLOOKUP(G150,'1階級番号(4月～9月)'!$D:$L,4,FALSE)</f>
        <v>#N/A</v>
      </c>
      <c r="T150" s="38" t="e">
        <f>VLOOKUP(G150,'1階級番号(4月～9月)'!$D:$L,5,FALSE)</f>
        <v>#N/A</v>
      </c>
      <c r="U150" s="38" t="e">
        <f>VLOOKUP(G150,'1階級番号(4月～9月)'!$D:$L,6,FALSE)</f>
        <v>#N/A</v>
      </c>
      <c r="V150" s="38" t="e">
        <f>VLOOKUP(G150,'1階級番号(4月～9月)'!$D:$L,7,FALSE)</f>
        <v>#N/A</v>
      </c>
      <c r="W150" s="38" t="e">
        <f>VLOOKUP(G150,'1階級番号(4月～9月)'!$D:$L,8,FALSE)</f>
        <v>#N/A</v>
      </c>
      <c r="X150" s="38" t="e">
        <f>VLOOKUP(G150,'1階級番号(4月～9月)'!$D:$L,9,FALSE)</f>
        <v>#N/A</v>
      </c>
    </row>
    <row r="151" spans="1:24" ht="24.75" customHeight="1">
      <c r="A151" s="39">
        <v>138</v>
      </c>
      <c r="B151" s="40">
        <f t="shared" si="1"/>
        <v>0</v>
      </c>
      <c r="C151" s="40">
        <f t="shared" si="2"/>
        <v>0</v>
      </c>
      <c r="D151" s="40" t="str">
        <f>IF(G151="","",VLOOKUP(B151,'1階級番号(4月～9月)'!$D:$E,2,FALSE))</f>
        <v/>
      </c>
      <c r="E151" s="41"/>
      <c r="F151" s="42"/>
      <c r="G151" s="43"/>
      <c r="H151" s="43"/>
      <c r="I151" s="44"/>
      <c r="J151" s="44"/>
      <c r="K151" s="44"/>
      <c r="L151" s="43"/>
      <c r="M151" s="43"/>
      <c r="N151" s="46"/>
      <c r="O151" s="47"/>
      <c r="P151" s="40" t="str">
        <f>IF(M151="","",LOOKUP(IF(M151-DATEVALUE(YEAR(M151)&amp;"/"&amp;"4/2")&lt;0,IF(MONTH($N$1)&lt;4,YEAR($N$1)-YEAR(M151),YEAR($N$1)-YEAR(M151)+1),IF(MONTH($N$1)&lt;4,YEAR($N$1)-YEAR(M151)-1,YEAR($N$1)-YEAR(M151))),'1階級番号(4月～9月)'!$A:$A,'1階級番号(4月～9月)'!$B:$B))</f>
        <v/>
      </c>
      <c r="Q151" s="48" t="str">
        <f t="shared" si="0"/>
        <v/>
      </c>
      <c r="R151" s="37" t="e">
        <f>VLOOKUP(G151,'1階級番号(4月～9月)'!$D:$L,3,FALSE)</f>
        <v>#N/A</v>
      </c>
      <c r="S151" s="38" t="e">
        <f>VLOOKUP(G151,'1階級番号(4月～9月)'!$D:$L,4,FALSE)</f>
        <v>#N/A</v>
      </c>
      <c r="T151" s="38" t="e">
        <f>VLOOKUP(G151,'1階級番号(4月～9月)'!$D:$L,5,FALSE)</f>
        <v>#N/A</v>
      </c>
      <c r="U151" s="38" t="e">
        <f>VLOOKUP(G151,'1階級番号(4月～9月)'!$D:$L,6,FALSE)</f>
        <v>#N/A</v>
      </c>
      <c r="V151" s="38" t="e">
        <f>VLOOKUP(G151,'1階級番号(4月～9月)'!$D:$L,7,FALSE)</f>
        <v>#N/A</v>
      </c>
      <c r="W151" s="38" t="e">
        <f>VLOOKUP(G151,'1階級番号(4月～9月)'!$D:$L,8,FALSE)</f>
        <v>#N/A</v>
      </c>
      <c r="X151" s="38" t="e">
        <f>VLOOKUP(G151,'1階級番号(4月～9月)'!$D:$L,9,FALSE)</f>
        <v>#N/A</v>
      </c>
    </row>
    <row r="152" spans="1:24" ht="24.75" customHeight="1">
      <c r="A152" s="39">
        <v>139</v>
      </c>
      <c r="B152" s="40">
        <f t="shared" si="1"/>
        <v>0</v>
      </c>
      <c r="C152" s="40">
        <f t="shared" si="2"/>
        <v>0</v>
      </c>
      <c r="D152" s="40" t="str">
        <f>IF(G152="","",VLOOKUP(B152,'1階級番号(4月～9月)'!$D:$E,2,FALSE))</f>
        <v/>
      </c>
      <c r="E152" s="41"/>
      <c r="F152" s="42"/>
      <c r="G152" s="43"/>
      <c r="H152" s="43"/>
      <c r="I152" s="44"/>
      <c r="J152" s="44"/>
      <c r="K152" s="44"/>
      <c r="L152" s="43"/>
      <c r="M152" s="43"/>
      <c r="N152" s="46"/>
      <c r="O152" s="47"/>
      <c r="P152" s="40" t="str">
        <f>IF(M152="","",LOOKUP(IF(M152-DATEVALUE(YEAR(M152)&amp;"/"&amp;"4/2")&lt;0,IF(MONTH($N$1)&lt;4,YEAR($N$1)-YEAR(M152),YEAR($N$1)-YEAR(M152)+1),IF(MONTH($N$1)&lt;4,YEAR($N$1)-YEAR(M152)-1,YEAR($N$1)-YEAR(M152))),'1階級番号(4月～9月)'!$A:$A,'1階級番号(4月～9月)'!$B:$B))</f>
        <v/>
      </c>
      <c r="Q152" s="48" t="str">
        <f t="shared" si="0"/>
        <v/>
      </c>
      <c r="R152" s="37" t="e">
        <f>VLOOKUP(G152,'1階級番号(4月～9月)'!$D:$L,3,FALSE)</f>
        <v>#N/A</v>
      </c>
      <c r="S152" s="38" t="e">
        <f>VLOOKUP(G152,'1階級番号(4月～9月)'!$D:$L,4,FALSE)</f>
        <v>#N/A</v>
      </c>
      <c r="T152" s="38" t="e">
        <f>VLOOKUP(G152,'1階級番号(4月～9月)'!$D:$L,5,FALSE)</f>
        <v>#N/A</v>
      </c>
      <c r="U152" s="38" t="e">
        <f>VLOOKUP(G152,'1階級番号(4月～9月)'!$D:$L,6,FALSE)</f>
        <v>#N/A</v>
      </c>
      <c r="V152" s="38" t="e">
        <f>VLOOKUP(G152,'1階級番号(4月～9月)'!$D:$L,7,FALSE)</f>
        <v>#N/A</v>
      </c>
      <c r="W152" s="38" t="e">
        <f>VLOOKUP(G152,'1階級番号(4月～9月)'!$D:$L,8,FALSE)</f>
        <v>#N/A</v>
      </c>
      <c r="X152" s="38" t="e">
        <f>VLOOKUP(G152,'1階級番号(4月～9月)'!$D:$L,9,FALSE)</f>
        <v>#N/A</v>
      </c>
    </row>
    <row r="153" spans="1:24" ht="24.75" customHeight="1">
      <c r="A153" s="39">
        <v>140</v>
      </c>
      <c r="B153" s="40">
        <f t="shared" si="1"/>
        <v>0</v>
      </c>
      <c r="C153" s="40">
        <f t="shared" si="2"/>
        <v>0</v>
      </c>
      <c r="D153" s="40" t="str">
        <f>IF(G153="","",VLOOKUP(B153,'1階級番号(4月～9月)'!$D:$E,2,FALSE))</f>
        <v/>
      </c>
      <c r="E153" s="41"/>
      <c r="F153" s="42"/>
      <c r="G153" s="43"/>
      <c r="H153" s="43"/>
      <c r="I153" s="44"/>
      <c r="J153" s="44"/>
      <c r="K153" s="44"/>
      <c r="L153" s="43"/>
      <c r="M153" s="43"/>
      <c r="N153" s="46"/>
      <c r="O153" s="47"/>
      <c r="P153" s="40" t="str">
        <f>IF(M153="","",LOOKUP(IF(M153-DATEVALUE(YEAR(M153)&amp;"/"&amp;"4/2")&lt;0,IF(MONTH($N$1)&lt;4,YEAR($N$1)-YEAR(M153),YEAR($N$1)-YEAR(M153)+1),IF(MONTH($N$1)&lt;4,YEAR($N$1)-YEAR(M153)-1,YEAR($N$1)-YEAR(M153))),'1階級番号(4月～9月)'!$A:$A,'1階級番号(4月～9月)'!$B:$B))</f>
        <v/>
      </c>
      <c r="Q153" s="48" t="str">
        <f t="shared" si="0"/>
        <v/>
      </c>
      <c r="R153" s="37" t="e">
        <f>VLOOKUP(G153,'1階級番号(4月～9月)'!$D:$L,3,FALSE)</f>
        <v>#N/A</v>
      </c>
      <c r="S153" s="38" t="e">
        <f>VLOOKUP(G153,'1階級番号(4月～9月)'!$D:$L,4,FALSE)</f>
        <v>#N/A</v>
      </c>
      <c r="T153" s="38" t="e">
        <f>VLOOKUP(G153,'1階級番号(4月～9月)'!$D:$L,5,FALSE)</f>
        <v>#N/A</v>
      </c>
      <c r="U153" s="38" t="e">
        <f>VLOOKUP(G153,'1階級番号(4月～9月)'!$D:$L,6,FALSE)</f>
        <v>#N/A</v>
      </c>
      <c r="V153" s="38" t="e">
        <f>VLOOKUP(G153,'1階級番号(4月～9月)'!$D:$L,7,FALSE)</f>
        <v>#N/A</v>
      </c>
      <c r="W153" s="38" t="e">
        <f>VLOOKUP(G153,'1階級番号(4月～9月)'!$D:$L,8,FALSE)</f>
        <v>#N/A</v>
      </c>
      <c r="X153" s="38" t="e">
        <f>VLOOKUP(G153,'1階級番号(4月～9月)'!$D:$L,9,FALSE)</f>
        <v>#N/A</v>
      </c>
    </row>
    <row r="154" spans="1:24" ht="24.75" customHeight="1">
      <c r="A154" s="39">
        <v>141</v>
      </c>
      <c r="B154" s="40">
        <f t="shared" si="1"/>
        <v>0</v>
      </c>
      <c r="C154" s="40">
        <f t="shared" si="2"/>
        <v>0</v>
      </c>
      <c r="D154" s="40" t="str">
        <f>IF(G154="","",VLOOKUP(B154,'1階級番号(4月～9月)'!$D:$E,2,FALSE))</f>
        <v/>
      </c>
      <c r="E154" s="41"/>
      <c r="F154" s="42"/>
      <c r="G154" s="43"/>
      <c r="H154" s="43"/>
      <c r="I154" s="44"/>
      <c r="J154" s="44"/>
      <c r="K154" s="44"/>
      <c r="L154" s="43"/>
      <c r="M154" s="43"/>
      <c r="N154" s="46"/>
      <c r="O154" s="47"/>
      <c r="P154" s="40" t="str">
        <f>IF(M154="","",LOOKUP(IF(M154-DATEVALUE(YEAR(M154)&amp;"/"&amp;"4/2")&lt;0,IF(MONTH($N$1)&lt;4,YEAR($N$1)-YEAR(M154),YEAR($N$1)-YEAR(M154)+1),IF(MONTH($N$1)&lt;4,YEAR($N$1)-YEAR(M154)-1,YEAR($N$1)-YEAR(M154))),'1階級番号(4月～9月)'!$A:$A,'1階級番号(4月～9月)'!$B:$B))</f>
        <v/>
      </c>
      <c r="Q154" s="48" t="str">
        <f t="shared" si="0"/>
        <v/>
      </c>
      <c r="R154" s="37" t="e">
        <f>VLOOKUP(G154,'1階級番号(4月～9月)'!$D:$L,3,FALSE)</f>
        <v>#N/A</v>
      </c>
      <c r="S154" s="38" t="e">
        <f>VLOOKUP(G154,'1階級番号(4月～9月)'!$D:$L,4,FALSE)</f>
        <v>#N/A</v>
      </c>
      <c r="T154" s="38" t="e">
        <f>VLOOKUP(G154,'1階級番号(4月～9月)'!$D:$L,5,FALSE)</f>
        <v>#N/A</v>
      </c>
      <c r="U154" s="38" t="e">
        <f>VLOOKUP(G154,'1階級番号(4月～9月)'!$D:$L,6,FALSE)</f>
        <v>#N/A</v>
      </c>
      <c r="V154" s="38" t="e">
        <f>VLOOKUP(G154,'1階級番号(4月～9月)'!$D:$L,7,FALSE)</f>
        <v>#N/A</v>
      </c>
      <c r="W154" s="38" t="e">
        <f>VLOOKUP(G154,'1階級番号(4月～9月)'!$D:$L,8,FALSE)</f>
        <v>#N/A</v>
      </c>
      <c r="X154" s="38" t="e">
        <f>VLOOKUP(G154,'1階級番号(4月～9月)'!$D:$L,9,FALSE)</f>
        <v>#N/A</v>
      </c>
    </row>
    <row r="155" spans="1:24" ht="24.75" customHeight="1">
      <c r="A155" s="39">
        <v>142</v>
      </c>
      <c r="B155" s="40">
        <f t="shared" si="1"/>
        <v>0</v>
      </c>
      <c r="C155" s="40">
        <f t="shared" si="2"/>
        <v>0</v>
      </c>
      <c r="D155" s="40" t="str">
        <f>IF(G155="","",VLOOKUP(B155,'1階級番号(4月～9月)'!$D:$E,2,FALSE))</f>
        <v/>
      </c>
      <c r="E155" s="41"/>
      <c r="F155" s="42"/>
      <c r="G155" s="43"/>
      <c r="H155" s="43"/>
      <c r="I155" s="44"/>
      <c r="J155" s="44"/>
      <c r="K155" s="44"/>
      <c r="L155" s="43"/>
      <c r="M155" s="43"/>
      <c r="N155" s="46"/>
      <c r="O155" s="47"/>
      <c r="P155" s="40" t="str">
        <f>IF(M155="","",LOOKUP(IF(M155-DATEVALUE(YEAR(M155)&amp;"/"&amp;"4/2")&lt;0,IF(MONTH($N$1)&lt;4,YEAR($N$1)-YEAR(M155),YEAR($N$1)-YEAR(M155)+1),IF(MONTH($N$1)&lt;4,YEAR($N$1)-YEAR(M155)-1,YEAR($N$1)-YEAR(M155))),'1階級番号(4月～9月)'!$A:$A,'1階級番号(4月～9月)'!$B:$B))</f>
        <v/>
      </c>
      <c r="Q155" s="48" t="str">
        <f t="shared" si="0"/>
        <v/>
      </c>
      <c r="R155" s="37" t="e">
        <f>VLOOKUP(G155,'1階級番号(4月～9月)'!$D:$L,3,FALSE)</f>
        <v>#N/A</v>
      </c>
      <c r="S155" s="38" t="e">
        <f>VLOOKUP(G155,'1階級番号(4月～9月)'!$D:$L,4,FALSE)</f>
        <v>#N/A</v>
      </c>
      <c r="T155" s="38" t="e">
        <f>VLOOKUP(G155,'1階級番号(4月～9月)'!$D:$L,5,FALSE)</f>
        <v>#N/A</v>
      </c>
      <c r="U155" s="38" t="e">
        <f>VLOOKUP(G155,'1階級番号(4月～9月)'!$D:$L,6,FALSE)</f>
        <v>#N/A</v>
      </c>
      <c r="V155" s="38" t="e">
        <f>VLOOKUP(G155,'1階級番号(4月～9月)'!$D:$L,7,FALSE)</f>
        <v>#N/A</v>
      </c>
      <c r="W155" s="38" t="e">
        <f>VLOOKUP(G155,'1階級番号(4月～9月)'!$D:$L,8,FALSE)</f>
        <v>#N/A</v>
      </c>
      <c r="X155" s="38" t="e">
        <f>VLOOKUP(G155,'1階級番号(4月～9月)'!$D:$L,9,FALSE)</f>
        <v>#N/A</v>
      </c>
    </row>
    <row r="156" spans="1:24" ht="24.75" customHeight="1">
      <c r="A156" s="39">
        <v>143</v>
      </c>
      <c r="B156" s="40">
        <f t="shared" si="1"/>
        <v>0</v>
      </c>
      <c r="C156" s="40">
        <f t="shared" si="2"/>
        <v>0</v>
      </c>
      <c r="D156" s="40" t="str">
        <f>IF(G156="","",VLOOKUP(B156,'1階級番号(4月～9月)'!$D:$E,2,FALSE))</f>
        <v/>
      </c>
      <c r="E156" s="41"/>
      <c r="F156" s="42"/>
      <c r="G156" s="43"/>
      <c r="H156" s="43"/>
      <c r="I156" s="44"/>
      <c r="J156" s="44"/>
      <c r="K156" s="44"/>
      <c r="L156" s="43"/>
      <c r="M156" s="43"/>
      <c r="N156" s="46"/>
      <c r="O156" s="47"/>
      <c r="P156" s="40" t="str">
        <f>IF(M156="","",LOOKUP(IF(M156-DATEVALUE(YEAR(M156)&amp;"/"&amp;"4/2")&lt;0,IF(MONTH($N$1)&lt;4,YEAR($N$1)-YEAR(M156),YEAR($N$1)-YEAR(M156)+1),IF(MONTH($N$1)&lt;4,YEAR($N$1)-YEAR(M156)-1,YEAR($N$1)-YEAR(M156))),'1階級番号(4月～9月)'!$A:$A,'1階級番号(4月～9月)'!$B:$B))</f>
        <v/>
      </c>
      <c r="Q156" s="48" t="str">
        <f t="shared" si="0"/>
        <v/>
      </c>
      <c r="R156" s="37" t="e">
        <f>VLOOKUP(G156,'1階級番号(4月～9月)'!$D:$L,3,FALSE)</f>
        <v>#N/A</v>
      </c>
      <c r="S156" s="38" t="e">
        <f>VLOOKUP(G156,'1階級番号(4月～9月)'!$D:$L,4,FALSE)</f>
        <v>#N/A</v>
      </c>
      <c r="T156" s="38" t="e">
        <f>VLOOKUP(G156,'1階級番号(4月～9月)'!$D:$L,5,FALSE)</f>
        <v>#N/A</v>
      </c>
      <c r="U156" s="38" t="e">
        <f>VLOOKUP(G156,'1階級番号(4月～9月)'!$D:$L,6,FALSE)</f>
        <v>#N/A</v>
      </c>
      <c r="V156" s="38" t="e">
        <f>VLOOKUP(G156,'1階級番号(4月～9月)'!$D:$L,7,FALSE)</f>
        <v>#N/A</v>
      </c>
      <c r="W156" s="38" t="e">
        <f>VLOOKUP(G156,'1階級番号(4月～9月)'!$D:$L,8,FALSE)</f>
        <v>#N/A</v>
      </c>
      <c r="X156" s="38" t="e">
        <f>VLOOKUP(G156,'1階級番号(4月～9月)'!$D:$L,9,FALSE)</f>
        <v>#N/A</v>
      </c>
    </row>
    <row r="157" spans="1:24" ht="24.75" customHeight="1">
      <c r="A157" s="39">
        <v>144</v>
      </c>
      <c r="B157" s="40">
        <f t="shared" si="1"/>
        <v>0</v>
      </c>
      <c r="C157" s="40">
        <f t="shared" si="2"/>
        <v>0</v>
      </c>
      <c r="D157" s="40" t="str">
        <f>IF(G157="","",VLOOKUP(B157,'1階級番号(4月～9月)'!$D:$E,2,FALSE))</f>
        <v/>
      </c>
      <c r="E157" s="41"/>
      <c r="F157" s="42"/>
      <c r="G157" s="43"/>
      <c r="H157" s="43"/>
      <c r="I157" s="44"/>
      <c r="J157" s="44"/>
      <c r="K157" s="44"/>
      <c r="L157" s="43"/>
      <c r="M157" s="43"/>
      <c r="N157" s="46"/>
      <c r="O157" s="47"/>
      <c r="P157" s="40" t="str">
        <f>IF(M157="","",LOOKUP(IF(M157-DATEVALUE(YEAR(M157)&amp;"/"&amp;"4/2")&lt;0,IF(MONTH($N$1)&lt;4,YEAR($N$1)-YEAR(M157),YEAR($N$1)-YEAR(M157)+1),IF(MONTH($N$1)&lt;4,YEAR($N$1)-YEAR(M157)-1,YEAR($N$1)-YEAR(M157))),'1階級番号(4月～9月)'!$A:$A,'1階級番号(4月～9月)'!$B:$B))</f>
        <v/>
      </c>
      <c r="Q157" s="48" t="str">
        <f t="shared" si="0"/>
        <v/>
      </c>
      <c r="R157" s="37" t="e">
        <f>VLOOKUP(G157,'1階級番号(4月～9月)'!$D:$L,3,FALSE)</f>
        <v>#N/A</v>
      </c>
      <c r="S157" s="38" t="e">
        <f>VLOOKUP(G157,'1階級番号(4月～9月)'!$D:$L,4,FALSE)</f>
        <v>#N/A</v>
      </c>
      <c r="T157" s="38" t="e">
        <f>VLOOKUP(G157,'1階級番号(4月～9月)'!$D:$L,5,FALSE)</f>
        <v>#N/A</v>
      </c>
      <c r="U157" s="38" t="e">
        <f>VLOOKUP(G157,'1階級番号(4月～9月)'!$D:$L,6,FALSE)</f>
        <v>#N/A</v>
      </c>
      <c r="V157" s="38" t="e">
        <f>VLOOKUP(G157,'1階級番号(4月～9月)'!$D:$L,7,FALSE)</f>
        <v>#N/A</v>
      </c>
      <c r="W157" s="38" t="e">
        <f>VLOOKUP(G157,'1階級番号(4月～9月)'!$D:$L,8,FALSE)</f>
        <v>#N/A</v>
      </c>
      <c r="X157" s="38" t="e">
        <f>VLOOKUP(G157,'1階級番号(4月～9月)'!$D:$L,9,FALSE)</f>
        <v>#N/A</v>
      </c>
    </row>
    <row r="158" spans="1:24" ht="24.75" customHeight="1">
      <c r="A158" s="39">
        <v>145</v>
      </c>
      <c r="B158" s="40">
        <f t="shared" si="1"/>
        <v>0</v>
      </c>
      <c r="C158" s="40">
        <f t="shared" si="2"/>
        <v>0</v>
      </c>
      <c r="D158" s="40" t="str">
        <f>IF(G158="","",VLOOKUP(B158,'1階級番号(4月～9月)'!$D:$E,2,FALSE))</f>
        <v/>
      </c>
      <c r="E158" s="41"/>
      <c r="F158" s="42"/>
      <c r="G158" s="43"/>
      <c r="H158" s="43"/>
      <c r="I158" s="44"/>
      <c r="J158" s="44"/>
      <c r="K158" s="44"/>
      <c r="L158" s="43"/>
      <c r="M158" s="43"/>
      <c r="N158" s="46"/>
      <c r="O158" s="47"/>
      <c r="P158" s="40" t="str">
        <f>IF(M158="","",LOOKUP(IF(M158-DATEVALUE(YEAR(M158)&amp;"/"&amp;"4/2")&lt;0,IF(MONTH($N$1)&lt;4,YEAR($N$1)-YEAR(M158),YEAR($N$1)-YEAR(M158)+1),IF(MONTH($N$1)&lt;4,YEAR($N$1)-YEAR(M158)-1,YEAR($N$1)-YEAR(M158))),'1階級番号(4月～9月)'!$A:$A,'1階級番号(4月～9月)'!$B:$B))</f>
        <v/>
      </c>
      <c r="Q158" s="48" t="str">
        <f t="shared" si="0"/>
        <v/>
      </c>
      <c r="R158" s="37" t="e">
        <f>VLOOKUP(G158,'1階級番号(4月～9月)'!$D:$L,3,FALSE)</f>
        <v>#N/A</v>
      </c>
      <c r="S158" s="38" t="e">
        <f>VLOOKUP(G158,'1階級番号(4月～9月)'!$D:$L,4,FALSE)</f>
        <v>#N/A</v>
      </c>
      <c r="T158" s="38" t="e">
        <f>VLOOKUP(G158,'1階級番号(4月～9月)'!$D:$L,5,FALSE)</f>
        <v>#N/A</v>
      </c>
      <c r="U158" s="38" t="e">
        <f>VLOOKUP(G158,'1階級番号(4月～9月)'!$D:$L,6,FALSE)</f>
        <v>#N/A</v>
      </c>
      <c r="V158" s="38" t="e">
        <f>VLOOKUP(G158,'1階級番号(4月～9月)'!$D:$L,7,FALSE)</f>
        <v>#N/A</v>
      </c>
      <c r="W158" s="38" t="e">
        <f>VLOOKUP(G158,'1階級番号(4月～9月)'!$D:$L,8,FALSE)</f>
        <v>#N/A</v>
      </c>
      <c r="X158" s="38" t="e">
        <f>VLOOKUP(G158,'1階級番号(4月～9月)'!$D:$L,9,FALSE)</f>
        <v>#N/A</v>
      </c>
    </row>
    <row r="159" spans="1:24" ht="24.75" customHeight="1">
      <c r="A159" s="39">
        <v>146</v>
      </c>
      <c r="B159" s="40">
        <f t="shared" si="1"/>
        <v>0</v>
      </c>
      <c r="C159" s="40">
        <f t="shared" si="2"/>
        <v>0</v>
      </c>
      <c r="D159" s="40" t="str">
        <f>IF(G159="","",VLOOKUP(B159,'1階級番号(4月～9月)'!$D:$E,2,FALSE))</f>
        <v/>
      </c>
      <c r="E159" s="41"/>
      <c r="F159" s="42"/>
      <c r="G159" s="43"/>
      <c r="H159" s="43"/>
      <c r="I159" s="44"/>
      <c r="J159" s="44"/>
      <c r="K159" s="44"/>
      <c r="L159" s="43"/>
      <c r="M159" s="43"/>
      <c r="N159" s="46"/>
      <c r="O159" s="47"/>
      <c r="P159" s="40" t="str">
        <f>IF(M159="","",LOOKUP(IF(M159-DATEVALUE(YEAR(M159)&amp;"/"&amp;"4/2")&lt;0,IF(MONTH($N$1)&lt;4,YEAR($N$1)-YEAR(M159),YEAR($N$1)-YEAR(M159)+1),IF(MONTH($N$1)&lt;4,YEAR($N$1)-YEAR(M159)-1,YEAR($N$1)-YEAR(M159))),'1階級番号(4月～9月)'!$A:$A,'1階級番号(4月～9月)'!$B:$B))</f>
        <v/>
      </c>
      <c r="Q159" s="48" t="str">
        <f t="shared" si="0"/>
        <v/>
      </c>
      <c r="R159" s="37" t="e">
        <f>VLOOKUP(G159,'1階級番号(4月～9月)'!$D:$L,3,FALSE)</f>
        <v>#N/A</v>
      </c>
      <c r="S159" s="38" t="e">
        <f>VLOOKUP(G159,'1階級番号(4月～9月)'!$D:$L,4,FALSE)</f>
        <v>#N/A</v>
      </c>
      <c r="T159" s="38" t="e">
        <f>VLOOKUP(G159,'1階級番号(4月～9月)'!$D:$L,5,FALSE)</f>
        <v>#N/A</v>
      </c>
      <c r="U159" s="38" t="e">
        <f>VLOOKUP(G159,'1階級番号(4月～9月)'!$D:$L,6,FALSE)</f>
        <v>#N/A</v>
      </c>
      <c r="V159" s="38" t="e">
        <f>VLOOKUP(G159,'1階級番号(4月～9月)'!$D:$L,7,FALSE)</f>
        <v>#N/A</v>
      </c>
      <c r="W159" s="38" t="e">
        <f>VLOOKUP(G159,'1階級番号(4月～9月)'!$D:$L,8,FALSE)</f>
        <v>#N/A</v>
      </c>
      <c r="X159" s="38" t="e">
        <f>VLOOKUP(G159,'1階級番号(4月～9月)'!$D:$L,9,FALSE)</f>
        <v>#N/A</v>
      </c>
    </row>
    <row r="160" spans="1:24" ht="24.75" customHeight="1">
      <c r="A160" s="39">
        <v>147</v>
      </c>
      <c r="B160" s="40">
        <f t="shared" si="1"/>
        <v>0</v>
      </c>
      <c r="C160" s="40">
        <f t="shared" si="2"/>
        <v>0</v>
      </c>
      <c r="D160" s="40" t="str">
        <f>IF(G160="","",VLOOKUP(B160,'1階級番号(4月～9月)'!$D:$E,2,FALSE))</f>
        <v/>
      </c>
      <c r="E160" s="41"/>
      <c r="F160" s="42"/>
      <c r="G160" s="43"/>
      <c r="H160" s="43"/>
      <c r="I160" s="44"/>
      <c r="J160" s="44"/>
      <c r="K160" s="44"/>
      <c r="L160" s="43"/>
      <c r="M160" s="43"/>
      <c r="N160" s="46"/>
      <c r="O160" s="47"/>
      <c r="P160" s="40" t="str">
        <f>IF(M160="","",LOOKUP(IF(M160-DATEVALUE(YEAR(M160)&amp;"/"&amp;"4/2")&lt;0,IF(MONTH($N$1)&lt;4,YEAR($N$1)-YEAR(M160),YEAR($N$1)-YEAR(M160)+1),IF(MONTH($N$1)&lt;4,YEAR($N$1)-YEAR(M160)-1,YEAR($N$1)-YEAR(M160))),'1階級番号(4月～9月)'!$A:$A,'1階級番号(4月～9月)'!$B:$B))</f>
        <v/>
      </c>
      <c r="Q160" s="48" t="str">
        <f t="shared" si="0"/>
        <v/>
      </c>
      <c r="R160" s="37" t="e">
        <f>VLOOKUP(G160,'1階級番号(4月～9月)'!$D:$L,3,FALSE)</f>
        <v>#N/A</v>
      </c>
      <c r="S160" s="38" t="e">
        <f>VLOOKUP(G160,'1階級番号(4月～9月)'!$D:$L,4,FALSE)</f>
        <v>#N/A</v>
      </c>
      <c r="T160" s="38" t="e">
        <f>VLOOKUP(G160,'1階級番号(4月～9月)'!$D:$L,5,FALSE)</f>
        <v>#N/A</v>
      </c>
      <c r="U160" s="38" t="e">
        <f>VLOOKUP(G160,'1階級番号(4月～9月)'!$D:$L,6,FALSE)</f>
        <v>#N/A</v>
      </c>
      <c r="V160" s="38" t="e">
        <f>VLOOKUP(G160,'1階級番号(4月～9月)'!$D:$L,7,FALSE)</f>
        <v>#N/A</v>
      </c>
      <c r="W160" s="38" t="e">
        <f>VLOOKUP(G160,'1階級番号(4月～9月)'!$D:$L,8,FALSE)</f>
        <v>#N/A</v>
      </c>
      <c r="X160" s="38" t="e">
        <f>VLOOKUP(G160,'1階級番号(4月～9月)'!$D:$L,9,FALSE)</f>
        <v>#N/A</v>
      </c>
    </row>
    <row r="161" spans="1:24" ht="24.75" customHeight="1">
      <c r="A161" s="39">
        <v>148</v>
      </c>
      <c r="B161" s="40">
        <f t="shared" si="1"/>
        <v>0</v>
      </c>
      <c r="C161" s="40">
        <f t="shared" si="2"/>
        <v>0</v>
      </c>
      <c r="D161" s="40" t="str">
        <f>IF(G161="","",VLOOKUP(B161,'1階級番号(4月～9月)'!$D:$E,2,FALSE))</f>
        <v/>
      </c>
      <c r="E161" s="41"/>
      <c r="F161" s="42"/>
      <c r="G161" s="43"/>
      <c r="H161" s="43"/>
      <c r="I161" s="44"/>
      <c r="J161" s="44"/>
      <c r="K161" s="44"/>
      <c r="L161" s="43"/>
      <c r="M161" s="43"/>
      <c r="N161" s="46"/>
      <c r="O161" s="47"/>
      <c r="P161" s="40" t="str">
        <f>IF(M161="","",LOOKUP(IF(M161-DATEVALUE(YEAR(M161)&amp;"/"&amp;"4/2")&lt;0,IF(MONTH($N$1)&lt;4,YEAR($N$1)-YEAR(M161),YEAR($N$1)-YEAR(M161)+1),IF(MONTH($N$1)&lt;4,YEAR($N$1)-YEAR(M161)-1,YEAR($N$1)-YEAR(M161))),'1階級番号(4月～9月)'!$A:$A,'1階級番号(4月～9月)'!$B:$B))</f>
        <v/>
      </c>
      <c r="Q161" s="48" t="str">
        <f t="shared" si="0"/>
        <v/>
      </c>
      <c r="R161" s="37" t="e">
        <f>VLOOKUP(G161,'1階級番号(4月～9月)'!$D:$L,3,FALSE)</f>
        <v>#N/A</v>
      </c>
      <c r="S161" s="38" t="e">
        <f>VLOOKUP(G161,'1階級番号(4月～9月)'!$D:$L,4,FALSE)</f>
        <v>#N/A</v>
      </c>
      <c r="T161" s="38" t="e">
        <f>VLOOKUP(G161,'1階級番号(4月～9月)'!$D:$L,5,FALSE)</f>
        <v>#N/A</v>
      </c>
      <c r="U161" s="38" t="e">
        <f>VLOOKUP(G161,'1階級番号(4月～9月)'!$D:$L,6,FALSE)</f>
        <v>#N/A</v>
      </c>
      <c r="V161" s="38" t="e">
        <f>VLOOKUP(G161,'1階級番号(4月～9月)'!$D:$L,7,FALSE)</f>
        <v>#N/A</v>
      </c>
      <c r="W161" s="38" t="e">
        <f>VLOOKUP(G161,'1階級番号(4月～9月)'!$D:$L,8,FALSE)</f>
        <v>#N/A</v>
      </c>
      <c r="X161" s="38" t="e">
        <f>VLOOKUP(G161,'1階級番号(4月～9月)'!$D:$L,9,FALSE)</f>
        <v>#N/A</v>
      </c>
    </row>
    <row r="162" spans="1:24" ht="24.75" customHeight="1">
      <c r="A162" s="39">
        <v>149</v>
      </c>
      <c r="B162" s="40">
        <f t="shared" si="1"/>
        <v>0</v>
      </c>
      <c r="C162" s="40">
        <f t="shared" si="2"/>
        <v>0</v>
      </c>
      <c r="D162" s="40" t="str">
        <f>IF(G162="","",VLOOKUP(B162,'1階級番号(4月～9月)'!$D:$E,2,FALSE))</f>
        <v/>
      </c>
      <c r="E162" s="41"/>
      <c r="F162" s="42"/>
      <c r="G162" s="43"/>
      <c r="H162" s="43"/>
      <c r="I162" s="44"/>
      <c r="J162" s="44"/>
      <c r="K162" s="44"/>
      <c r="L162" s="43"/>
      <c r="M162" s="43"/>
      <c r="N162" s="46"/>
      <c r="O162" s="47"/>
      <c r="P162" s="40" t="str">
        <f>IF(M162="","",LOOKUP(IF(M162-DATEVALUE(YEAR(M162)&amp;"/"&amp;"4/2")&lt;0,IF(MONTH($N$1)&lt;4,YEAR($N$1)-YEAR(M162),YEAR($N$1)-YEAR(M162)+1),IF(MONTH($N$1)&lt;4,YEAR($N$1)-YEAR(M162)-1,YEAR($N$1)-YEAR(M162))),'1階級番号(4月～9月)'!$A:$A,'1階級番号(4月～9月)'!$B:$B))</f>
        <v/>
      </c>
      <c r="Q162" s="48" t="str">
        <f t="shared" si="0"/>
        <v/>
      </c>
      <c r="R162" s="37" t="e">
        <f>VLOOKUP(G162,'1階級番号(4月～9月)'!$D:$L,3,FALSE)</f>
        <v>#N/A</v>
      </c>
      <c r="S162" s="38" t="e">
        <f>VLOOKUP(G162,'1階級番号(4月～9月)'!$D:$L,4,FALSE)</f>
        <v>#N/A</v>
      </c>
      <c r="T162" s="38" t="e">
        <f>VLOOKUP(G162,'1階級番号(4月～9月)'!$D:$L,5,FALSE)</f>
        <v>#N/A</v>
      </c>
      <c r="U162" s="38" t="e">
        <f>VLOOKUP(G162,'1階級番号(4月～9月)'!$D:$L,6,FALSE)</f>
        <v>#N/A</v>
      </c>
      <c r="V162" s="38" t="e">
        <f>VLOOKUP(G162,'1階級番号(4月～9月)'!$D:$L,7,FALSE)</f>
        <v>#N/A</v>
      </c>
      <c r="W162" s="38" t="e">
        <f>VLOOKUP(G162,'1階級番号(4月～9月)'!$D:$L,8,FALSE)</f>
        <v>#N/A</v>
      </c>
      <c r="X162" s="38" t="e">
        <f>VLOOKUP(G162,'1階級番号(4月～9月)'!$D:$L,9,FALSE)</f>
        <v>#N/A</v>
      </c>
    </row>
    <row r="163" spans="1:24" ht="24.75" customHeight="1">
      <c r="A163" s="39">
        <v>150</v>
      </c>
      <c r="B163" s="40">
        <f t="shared" si="1"/>
        <v>0</v>
      </c>
      <c r="C163" s="40">
        <f t="shared" si="2"/>
        <v>0</v>
      </c>
      <c r="D163" s="40" t="str">
        <f>IF(G163="","",VLOOKUP(B163,'1階級番号(4月～9月)'!$D:$E,2,FALSE))</f>
        <v/>
      </c>
      <c r="E163" s="41"/>
      <c r="F163" s="42"/>
      <c r="G163" s="43"/>
      <c r="H163" s="43"/>
      <c r="I163" s="44"/>
      <c r="J163" s="44"/>
      <c r="K163" s="44"/>
      <c r="L163" s="43"/>
      <c r="M163" s="43"/>
      <c r="N163" s="46"/>
      <c r="O163" s="47"/>
      <c r="P163" s="40" t="str">
        <f>IF(M163="","",LOOKUP(IF(M163-DATEVALUE(YEAR(M163)&amp;"/"&amp;"4/2")&lt;0,IF(MONTH($N$1)&lt;4,YEAR($N$1)-YEAR(M163),YEAR($N$1)-YEAR(M163)+1),IF(MONTH($N$1)&lt;4,YEAR($N$1)-YEAR(M163)-1,YEAR($N$1)-YEAR(M163))),'1階級番号(4月～9月)'!$A:$A,'1階級番号(4月～9月)'!$B:$B))</f>
        <v/>
      </c>
      <c r="Q163" s="48" t="str">
        <f t="shared" si="0"/>
        <v/>
      </c>
      <c r="R163" s="37" t="e">
        <f>VLOOKUP(G163,'1階級番号(4月～9月)'!$D:$L,3,FALSE)</f>
        <v>#N/A</v>
      </c>
      <c r="S163" s="38" t="e">
        <f>VLOOKUP(G163,'1階級番号(4月～9月)'!$D:$L,4,FALSE)</f>
        <v>#N/A</v>
      </c>
      <c r="T163" s="38" t="e">
        <f>VLOOKUP(G163,'1階級番号(4月～9月)'!$D:$L,5,FALSE)</f>
        <v>#N/A</v>
      </c>
      <c r="U163" s="38" t="e">
        <f>VLOOKUP(G163,'1階級番号(4月～9月)'!$D:$L,6,FALSE)</f>
        <v>#N/A</v>
      </c>
      <c r="V163" s="38" t="e">
        <f>VLOOKUP(G163,'1階級番号(4月～9月)'!$D:$L,7,FALSE)</f>
        <v>#N/A</v>
      </c>
      <c r="W163" s="38" t="e">
        <f>VLOOKUP(G163,'1階級番号(4月～9月)'!$D:$L,8,FALSE)</f>
        <v>#N/A</v>
      </c>
      <c r="X163" s="38" t="e">
        <f>VLOOKUP(G163,'1階級番号(4月～9月)'!$D:$L,9,FALSE)</f>
        <v>#N/A</v>
      </c>
    </row>
    <row r="164" spans="1:24" ht="24.75" customHeight="1">
      <c r="A164" s="39">
        <v>151</v>
      </c>
      <c r="B164" s="40">
        <f t="shared" si="1"/>
        <v>0</v>
      </c>
      <c r="C164" s="40">
        <f t="shared" si="2"/>
        <v>0</v>
      </c>
      <c r="D164" s="40" t="str">
        <f>IF(G164="","",VLOOKUP(B164,'1階級番号(4月～9月)'!$D:$E,2,FALSE))</f>
        <v/>
      </c>
      <c r="E164" s="41"/>
      <c r="F164" s="42"/>
      <c r="G164" s="43"/>
      <c r="H164" s="43"/>
      <c r="I164" s="44"/>
      <c r="J164" s="44"/>
      <c r="K164" s="44"/>
      <c r="L164" s="43"/>
      <c r="M164" s="43"/>
      <c r="N164" s="46"/>
      <c r="O164" s="47"/>
      <c r="P164" s="40" t="str">
        <f>IF(M164="","",LOOKUP(IF(M164-DATEVALUE(YEAR(M164)&amp;"/"&amp;"4/2")&lt;0,IF(MONTH($N$1)&lt;4,YEAR($N$1)-YEAR(M164),YEAR($N$1)-YEAR(M164)+1),IF(MONTH($N$1)&lt;4,YEAR($N$1)-YEAR(M164)-1,YEAR($N$1)-YEAR(M164))),'1階級番号(4月～9月)'!$A:$A,'1階級番号(4月～9月)'!$B:$B))</f>
        <v/>
      </c>
      <c r="Q164" s="48" t="str">
        <f t="shared" si="0"/>
        <v/>
      </c>
      <c r="R164" s="37" t="e">
        <f>VLOOKUP(G164,'1階級番号(4月～9月)'!$D:$L,3,FALSE)</f>
        <v>#N/A</v>
      </c>
      <c r="S164" s="38" t="e">
        <f>VLOOKUP(G164,'1階級番号(4月～9月)'!$D:$L,4,FALSE)</f>
        <v>#N/A</v>
      </c>
      <c r="T164" s="38" t="e">
        <f>VLOOKUP(G164,'1階級番号(4月～9月)'!$D:$L,5,FALSE)</f>
        <v>#N/A</v>
      </c>
      <c r="U164" s="38" t="e">
        <f>VLOOKUP(G164,'1階級番号(4月～9月)'!$D:$L,6,FALSE)</f>
        <v>#N/A</v>
      </c>
      <c r="V164" s="38" t="e">
        <f>VLOOKUP(G164,'1階級番号(4月～9月)'!$D:$L,7,FALSE)</f>
        <v>#N/A</v>
      </c>
      <c r="W164" s="38" t="e">
        <f>VLOOKUP(G164,'1階級番号(4月～9月)'!$D:$L,8,FALSE)</f>
        <v>#N/A</v>
      </c>
      <c r="X164" s="38" t="e">
        <f>VLOOKUP(G164,'1階級番号(4月～9月)'!$D:$L,9,FALSE)</f>
        <v>#N/A</v>
      </c>
    </row>
    <row r="165" spans="1:24" ht="24.75" customHeight="1">
      <c r="A165" s="39">
        <v>152</v>
      </c>
      <c r="B165" s="40">
        <f t="shared" si="1"/>
        <v>0</v>
      </c>
      <c r="C165" s="40">
        <f t="shared" si="2"/>
        <v>0</v>
      </c>
      <c r="D165" s="40" t="str">
        <f>IF(G165="","",VLOOKUP(B165,'1階級番号(4月～9月)'!$D:$E,2,FALSE))</f>
        <v/>
      </c>
      <c r="E165" s="41"/>
      <c r="F165" s="42"/>
      <c r="G165" s="43"/>
      <c r="H165" s="43"/>
      <c r="I165" s="44"/>
      <c r="J165" s="44"/>
      <c r="K165" s="44"/>
      <c r="L165" s="43"/>
      <c r="M165" s="43"/>
      <c r="N165" s="46"/>
      <c r="O165" s="47"/>
      <c r="P165" s="40" t="str">
        <f>IF(M165="","",LOOKUP(IF(M165-DATEVALUE(YEAR(M165)&amp;"/"&amp;"4/2")&lt;0,IF(MONTH($N$1)&lt;4,YEAR($N$1)-YEAR(M165),YEAR($N$1)-YEAR(M165)+1),IF(MONTH($N$1)&lt;4,YEAR($N$1)-YEAR(M165)-1,YEAR($N$1)-YEAR(M165))),'1階級番号(4月～9月)'!$A:$A,'1階級番号(4月～9月)'!$B:$B))</f>
        <v/>
      </c>
      <c r="Q165" s="48" t="str">
        <f t="shared" si="0"/>
        <v/>
      </c>
      <c r="R165" s="37" t="e">
        <f>VLOOKUP(G165,'1階級番号(4月～9月)'!$D:$L,3,FALSE)</f>
        <v>#N/A</v>
      </c>
      <c r="S165" s="38" t="e">
        <f>VLOOKUP(G165,'1階級番号(4月～9月)'!$D:$L,4,FALSE)</f>
        <v>#N/A</v>
      </c>
      <c r="T165" s="38" t="e">
        <f>VLOOKUP(G165,'1階級番号(4月～9月)'!$D:$L,5,FALSE)</f>
        <v>#N/A</v>
      </c>
      <c r="U165" s="38" t="e">
        <f>VLOOKUP(G165,'1階級番号(4月～9月)'!$D:$L,6,FALSE)</f>
        <v>#N/A</v>
      </c>
      <c r="V165" s="38" t="e">
        <f>VLOOKUP(G165,'1階級番号(4月～9月)'!$D:$L,7,FALSE)</f>
        <v>#N/A</v>
      </c>
      <c r="W165" s="38" t="e">
        <f>VLOOKUP(G165,'1階級番号(4月～9月)'!$D:$L,8,FALSE)</f>
        <v>#N/A</v>
      </c>
      <c r="X165" s="38" t="e">
        <f>VLOOKUP(G165,'1階級番号(4月～9月)'!$D:$L,9,FALSE)</f>
        <v>#N/A</v>
      </c>
    </row>
    <row r="166" spans="1:24" ht="24.75" customHeight="1">
      <c r="A166" s="39">
        <v>153</v>
      </c>
      <c r="B166" s="40">
        <f t="shared" si="1"/>
        <v>0</v>
      </c>
      <c r="C166" s="40">
        <f t="shared" si="2"/>
        <v>0</v>
      </c>
      <c r="D166" s="40" t="str">
        <f>IF(G166="","",VLOOKUP(B166,'1階級番号(4月～9月)'!$D:$E,2,FALSE))</f>
        <v/>
      </c>
      <c r="E166" s="41"/>
      <c r="F166" s="42"/>
      <c r="G166" s="43"/>
      <c r="H166" s="43"/>
      <c r="I166" s="44"/>
      <c r="J166" s="44"/>
      <c r="K166" s="44"/>
      <c r="L166" s="43"/>
      <c r="M166" s="43"/>
      <c r="N166" s="46"/>
      <c r="O166" s="47"/>
      <c r="P166" s="40" t="str">
        <f>IF(M166="","",LOOKUP(IF(M166-DATEVALUE(YEAR(M166)&amp;"/"&amp;"4/2")&lt;0,IF(MONTH($N$1)&lt;4,YEAR($N$1)-YEAR(M166),YEAR($N$1)-YEAR(M166)+1),IF(MONTH($N$1)&lt;4,YEAR($N$1)-YEAR(M166)-1,YEAR($N$1)-YEAR(M166))),'1階級番号(4月～9月)'!$A:$A,'1階級番号(4月～9月)'!$B:$B))</f>
        <v/>
      </c>
      <c r="Q166" s="48" t="str">
        <f t="shared" si="0"/>
        <v/>
      </c>
      <c r="R166" s="37" t="e">
        <f>VLOOKUP(G166,'1階級番号(4月～9月)'!$D:$L,3,FALSE)</f>
        <v>#N/A</v>
      </c>
      <c r="S166" s="38" t="e">
        <f>VLOOKUP(G166,'1階級番号(4月～9月)'!$D:$L,4,FALSE)</f>
        <v>#N/A</v>
      </c>
      <c r="T166" s="38" t="e">
        <f>VLOOKUP(G166,'1階級番号(4月～9月)'!$D:$L,5,FALSE)</f>
        <v>#N/A</v>
      </c>
      <c r="U166" s="38" t="e">
        <f>VLOOKUP(G166,'1階級番号(4月～9月)'!$D:$L,6,FALSE)</f>
        <v>#N/A</v>
      </c>
      <c r="V166" s="38" t="e">
        <f>VLOOKUP(G166,'1階級番号(4月～9月)'!$D:$L,7,FALSE)</f>
        <v>#N/A</v>
      </c>
      <c r="W166" s="38" t="e">
        <f>VLOOKUP(G166,'1階級番号(4月～9月)'!$D:$L,8,FALSE)</f>
        <v>#N/A</v>
      </c>
      <c r="X166" s="38" t="e">
        <f>VLOOKUP(G166,'1階級番号(4月～9月)'!$D:$L,9,FALSE)</f>
        <v>#N/A</v>
      </c>
    </row>
    <row r="167" spans="1:24" ht="24.75" customHeight="1">
      <c r="A167" s="39">
        <v>154</v>
      </c>
      <c r="B167" s="40">
        <f t="shared" si="1"/>
        <v>0</v>
      </c>
      <c r="C167" s="40">
        <f t="shared" si="2"/>
        <v>0</v>
      </c>
      <c r="D167" s="40" t="str">
        <f>IF(G167="","",VLOOKUP(B167,'1階級番号(4月～9月)'!$D:$E,2,FALSE))</f>
        <v/>
      </c>
      <c r="E167" s="41"/>
      <c r="F167" s="42"/>
      <c r="G167" s="43"/>
      <c r="H167" s="43"/>
      <c r="I167" s="44"/>
      <c r="J167" s="44"/>
      <c r="K167" s="44"/>
      <c r="L167" s="43"/>
      <c r="M167" s="43"/>
      <c r="N167" s="46"/>
      <c r="O167" s="47"/>
      <c r="P167" s="40" t="str">
        <f>IF(M167="","",LOOKUP(IF(M167-DATEVALUE(YEAR(M167)&amp;"/"&amp;"4/2")&lt;0,IF(MONTH($N$1)&lt;4,YEAR($N$1)-YEAR(M167),YEAR($N$1)-YEAR(M167)+1),IF(MONTH($N$1)&lt;4,YEAR($N$1)-YEAR(M167)-1,YEAR($N$1)-YEAR(M167))),'1階級番号(4月～9月)'!$A:$A,'1階級番号(4月～9月)'!$B:$B))</f>
        <v/>
      </c>
      <c r="Q167" s="48" t="str">
        <f t="shared" si="0"/>
        <v/>
      </c>
      <c r="R167" s="37" t="e">
        <f>VLOOKUP(G167,'1階級番号(4月～9月)'!$D:$L,3,FALSE)</f>
        <v>#N/A</v>
      </c>
      <c r="S167" s="38" t="e">
        <f>VLOOKUP(G167,'1階級番号(4月～9月)'!$D:$L,4,FALSE)</f>
        <v>#N/A</v>
      </c>
      <c r="T167" s="38" t="e">
        <f>VLOOKUP(G167,'1階級番号(4月～9月)'!$D:$L,5,FALSE)</f>
        <v>#N/A</v>
      </c>
      <c r="U167" s="38" t="e">
        <f>VLOOKUP(G167,'1階級番号(4月～9月)'!$D:$L,6,FALSE)</f>
        <v>#N/A</v>
      </c>
      <c r="V167" s="38" t="e">
        <f>VLOOKUP(G167,'1階級番号(4月～9月)'!$D:$L,7,FALSE)</f>
        <v>#N/A</v>
      </c>
      <c r="W167" s="38" t="e">
        <f>VLOOKUP(G167,'1階級番号(4月～9月)'!$D:$L,8,FALSE)</f>
        <v>#N/A</v>
      </c>
      <c r="X167" s="38" t="e">
        <f>VLOOKUP(G167,'1階級番号(4月～9月)'!$D:$L,9,FALSE)</f>
        <v>#N/A</v>
      </c>
    </row>
    <row r="168" spans="1:24" ht="24.75" customHeight="1">
      <c r="A168" s="39">
        <v>155</v>
      </c>
      <c r="B168" s="40">
        <f t="shared" si="1"/>
        <v>0</v>
      </c>
      <c r="C168" s="40">
        <f t="shared" si="2"/>
        <v>0</v>
      </c>
      <c r="D168" s="40" t="str">
        <f>IF(G168="","",VLOOKUP(B168,'1階級番号(4月～9月)'!$D:$E,2,FALSE))</f>
        <v/>
      </c>
      <c r="E168" s="41"/>
      <c r="F168" s="42"/>
      <c r="G168" s="43"/>
      <c r="H168" s="43"/>
      <c r="I168" s="44"/>
      <c r="J168" s="44"/>
      <c r="K168" s="44"/>
      <c r="L168" s="43"/>
      <c r="M168" s="43"/>
      <c r="N168" s="46"/>
      <c r="O168" s="47"/>
      <c r="P168" s="40" t="str">
        <f>IF(M168="","",LOOKUP(IF(M168-DATEVALUE(YEAR(M168)&amp;"/"&amp;"4/2")&lt;0,IF(MONTH($N$1)&lt;4,YEAR($N$1)-YEAR(M168),YEAR($N$1)-YEAR(M168)+1),IF(MONTH($N$1)&lt;4,YEAR($N$1)-YEAR(M168)-1,YEAR($N$1)-YEAR(M168))),'1階級番号(4月～9月)'!$A:$A,'1階級番号(4月～9月)'!$B:$B))</f>
        <v/>
      </c>
      <c r="Q168" s="48" t="str">
        <f t="shared" si="0"/>
        <v/>
      </c>
      <c r="R168" s="37" t="e">
        <f>VLOOKUP(G168,'1階級番号(4月～9月)'!$D:$L,3,FALSE)</f>
        <v>#N/A</v>
      </c>
      <c r="S168" s="38" t="e">
        <f>VLOOKUP(G168,'1階級番号(4月～9月)'!$D:$L,4,FALSE)</f>
        <v>#N/A</v>
      </c>
      <c r="T168" s="38" t="e">
        <f>VLOOKUP(G168,'1階級番号(4月～9月)'!$D:$L,5,FALSE)</f>
        <v>#N/A</v>
      </c>
      <c r="U168" s="38" t="e">
        <f>VLOOKUP(G168,'1階級番号(4月～9月)'!$D:$L,6,FALSE)</f>
        <v>#N/A</v>
      </c>
      <c r="V168" s="38" t="e">
        <f>VLOOKUP(G168,'1階級番号(4月～9月)'!$D:$L,7,FALSE)</f>
        <v>#N/A</v>
      </c>
      <c r="W168" s="38" t="e">
        <f>VLOOKUP(G168,'1階級番号(4月～9月)'!$D:$L,8,FALSE)</f>
        <v>#N/A</v>
      </c>
      <c r="X168" s="38" t="e">
        <f>VLOOKUP(G168,'1階級番号(4月～9月)'!$D:$L,9,FALSE)</f>
        <v>#N/A</v>
      </c>
    </row>
    <row r="169" spans="1:24" ht="24.75" customHeight="1">
      <c r="A169" s="39">
        <v>156</v>
      </c>
      <c r="B169" s="40">
        <f t="shared" si="1"/>
        <v>0</v>
      </c>
      <c r="C169" s="40">
        <f t="shared" si="2"/>
        <v>0</v>
      </c>
      <c r="D169" s="40" t="str">
        <f>IF(G169="","",VLOOKUP(B169,'1階級番号(4月～9月)'!$D:$E,2,FALSE))</f>
        <v/>
      </c>
      <c r="E169" s="41"/>
      <c r="F169" s="42"/>
      <c r="G169" s="43"/>
      <c r="H169" s="43"/>
      <c r="I169" s="44"/>
      <c r="J169" s="44"/>
      <c r="K169" s="44"/>
      <c r="L169" s="43"/>
      <c r="M169" s="43"/>
      <c r="N169" s="46"/>
      <c r="O169" s="47"/>
      <c r="P169" s="40" t="str">
        <f>IF(M169="","",LOOKUP(IF(M169-DATEVALUE(YEAR(M169)&amp;"/"&amp;"4/2")&lt;0,IF(MONTH($N$1)&lt;4,YEAR($N$1)-YEAR(M169),YEAR($N$1)-YEAR(M169)+1),IF(MONTH($N$1)&lt;4,YEAR($N$1)-YEAR(M169)-1,YEAR($N$1)-YEAR(M169))),'1階級番号(4月～9月)'!$A:$A,'1階級番号(4月～9月)'!$B:$B))</f>
        <v/>
      </c>
      <c r="Q169" s="48" t="str">
        <f t="shared" si="0"/>
        <v/>
      </c>
      <c r="R169" s="37" t="e">
        <f>VLOOKUP(G169,'1階級番号(4月～9月)'!$D:$L,3,FALSE)</f>
        <v>#N/A</v>
      </c>
      <c r="S169" s="38" t="e">
        <f>VLOOKUP(G169,'1階級番号(4月～9月)'!$D:$L,4,FALSE)</f>
        <v>#N/A</v>
      </c>
      <c r="T169" s="38" t="e">
        <f>VLOOKUP(G169,'1階級番号(4月～9月)'!$D:$L,5,FALSE)</f>
        <v>#N/A</v>
      </c>
      <c r="U169" s="38" t="e">
        <f>VLOOKUP(G169,'1階級番号(4月～9月)'!$D:$L,6,FALSE)</f>
        <v>#N/A</v>
      </c>
      <c r="V169" s="38" t="e">
        <f>VLOOKUP(G169,'1階級番号(4月～9月)'!$D:$L,7,FALSE)</f>
        <v>#N/A</v>
      </c>
      <c r="W169" s="38" t="e">
        <f>VLOOKUP(G169,'1階級番号(4月～9月)'!$D:$L,8,FALSE)</f>
        <v>#N/A</v>
      </c>
      <c r="X169" s="38" t="e">
        <f>VLOOKUP(G169,'1階級番号(4月～9月)'!$D:$L,9,FALSE)</f>
        <v>#N/A</v>
      </c>
    </row>
    <row r="170" spans="1:24" ht="24.75" customHeight="1">
      <c r="A170" s="39">
        <v>157</v>
      </c>
      <c r="B170" s="40">
        <f t="shared" si="1"/>
        <v>0</v>
      </c>
      <c r="C170" s="40">
        <f t="shared" si="2"/>
        <v>0</v>
      </c>
      <c r="D170" s="40" t="str">
        <f>IF(G170="","",VLOOKUP(B170,'1階級番号(4月～9月)'!$D:$E,2,FALSE))</f>
        <v/>
      </c>
      <c r="E170" s="41"/>
      <c r="F170" s="42"/>
      <c r="G170" s="43"/>
      <c r="H170" s="43"/>
      <c r="I170" s="44"/>
      <c r="J170" s="44"/>
      <c r="K170" s="44"/>
      <c r="L170" s="43"/>
      <c r="M170" s="43"/>
      <c r="N170" s="46"/>
      <c r="O170" s="47"/>
      <c r="P170" s="40" t="str">
        <f>IF(M170="","",LOOKUP(IF(M170-DATEVALUE(YEAR(M170)&amp;"/"&amp;"4/2")&lt;0,IF(MONTH($N$1)&lt;4,YEAR($N$1)-YEAR(M170),YEAR($N$1)-YEAR(M170)+1),IF(MONTH($N$1)&lt;4,YEAR($N$1)-YEAR(M170)-1,YEAR($N$1)-YEAR(M170))),'1階級番号(4月～9月)'!$A:$A,'1階級番号(4月～9月)'!$B:$B))</f>
        <v/>
      </c>
      <c r="Q170" s="48" t="str">
        <f t="shared" si="0"/>
        <v/>
      </c>
      <c r="R170" s="37" t="e">
        <f>VLOOKUP(G170,'1階級番号(4月～9月)'!$D:$L,3,FALSE)</f>
        <v>#N/A</v>
      </c>
      <c r="S170" s="38" t="e">
        <f>VLOOKUP(G170,'1階級番号(4月～9月)'!$D:$L,4,FALSE)</f>
        <v>#N/A</v>
      </c>
      <c r="T170" s="38" t="e">
        <f>VLOOKUP(G170,'1階級番号(4月～9月)'!$D:$L,5,FALSE)</f>
        <v>#N/A</v>
      </c>
      <c r="U170" s="38" t="e">
        <f>VLOOKUP(G170,'1階級番号(4月～9月)'!$D:$L,6,FALSE)</f>
        <v>#N/A</v>
      </c>
      <c r="V170" s="38" t="e">
        <f>VLOOKUP(G170,'1階級番号(4月～9月)'!$D:$L,7,FALSE)</f>
        <v>#N/A</v>
      </c>
      <c r="W170" s="38" t="e">
        <f>VLOOKUP(G170,'1階級番号(4月～9月)'!$D:$L,8,FALSE)</f>
        <v>#N/A</v>
      </c>
      <c r="X170" s="38" t="e">
        <f>VLOOKUP(G170,'1階級番号(4月～9月)'!$D:$L,9,FALSE)</f>
        <v>#N/A</v>
      </c>
    </row>
    <row r="171" spans="1:24" ht="24.75" customHeight="1">
      <c r="A171" s="39">
        <v>158</v>
      </c>
      <c r="B171" s="40">
        <f t="shared" si="1"/>
        <v>0</v>
      </c>
      <c r="C171" s="40">
        <f t="shared" si="2"/>
        <v>0</v>
      </c>
      <c r="D171" s="40" t="str">
        <f>IF(G171="","",VLOOKUP(B171,'1階級番号(4月～9月)'!$D:$E,2,FALSE))</f>
        <v/>
      </c>
      <c r="E171" s="41"/>
      <c r="F171" s="42"/>
      <c r="G171" s="43"/>
      <c r="H171" s="43"/>
      <c r="I171" s="44"/>
      <c r="J171" s="44"/>
      <c r="K171" s="44"/>
      <c r="L171" s="43"/>
      <c r="M171" s="43"/>
      <c r="N171" s="46"/>
      <c r="O171" s="47"/>
      <c r="P171" s="40" t="str">
        <f>IF(M171="","",LOOKUP(IF(M171-DATEVALUE(YEAR(M171)&amp;"/"&amp;"4/2")&lt;0,IF(MONTH($N$1)&lt;4,YEAR($N$1)-YEAR(M171),YEAR($N$1)-YEAR(M171)+1),IF(MONTH($N$1)&lt;4,YEAR($N$1)-YEAR(M171)-1,YEAR($N$1)-YEAR(M171))),'1階級番号(4月～9月)'!$A:$A,'1階級番号(4月～9月)'!$B:$B))</f>
        <v/>
      </c>
      <c r="Q171" s="48" t="str">
        <f t="shared" si="0"/>
        <v/>
      </c>
      <c r="R171" s="37" t="e">
        <f>VLOOKUP(G171,'1階級番号(4月～9月)'!$D:$L,3,FALSE)</f>
        <v>#N/A</v>
      </c>
      <c r="S171" s="38" t="e">
        <f>VLOOKUP(G171,'1階級番号(4月～9月)'!$D:$L,4,FALSE)</f>
        <v>#N/A</v>
      </c>
      <c r="T171" s="38" t="e">
        <f>VLOOKUP(G171,'1階級番号(4月～9月)'!$D:$L,5,FALSE)</f>
        <v>#N/A</v>
      </c>
      <c r="U171" s="38" t="e">
        <f>VLOOKUP(G171,'1階級番号(4月～9月)'!$D:$L,6,FALSE)</f>
        <v>#N/A</v>
      </c>
      <c r="V171" s="38" t="e">
        <f>VLOOKUP(G171,'1階級番号(4月～9月)'!$D:$L,7,FALSE)</f>
        <v>#N/A</v>
      </c>
      <c r="W171" s="38" t="e">
        <f>VLOOKUP(G171,'1階級番号(4月～9月)'!$D:$L,8,FALSE)</f>
        <v>#N/A</v>
      </c>
      <c r="X171" s="38" t="e">
        <f>VLOOKUP(G171,'1階級番号(4月～9月)'!$D:$L,9,FALSE)</f>
        <v>#N/A</v>
      </c>
    </row>
    <row r="172" spans="1:24" ht="24.75" customHeight="1">
      <c r="A172" s="39">
        <v>159</v>
      </c>
      <c r="B172" s="40">
        <f t="shared" si="1"/>
        <v>0</v>
      </c>
      <c r="C172" s="40">
        <f t="shared" si="2"/>
        <v>0</v>
      </c>
      <c r="D172" s="40" t="str">
        <f>IF(G172="","",VLOOKUP(B172,'1階級番号(4月～9月)'!$D:$E,2,FALSE))</f>
        <v/>
      </c>
      <c r="E172" s="41"/>
      <c r="F172" s="42"/>
      <c r="G172" s="43"/>
      <c r="H172" s="43"/>
      <c r="I172" s="44"/>
      <c r="J172" s="44"/>
      <c r="K172" s="44"/>
      <c r="L172" s="43"/>
      <c r="M172" s="43"/>
      <c r="N172" s="46"/>
      <c r="O172" s="47"/>
      <c r="P172" s="40" t="str">
        <f>IF(M172="","",LOOKUP(IF(M172-DATEVALUE(YEAR(M172)&amp;"/"&amp;"4/2")&lt;0,IF(MONTH($N$1)&lt;4,YEAR($N$1)-YEAR(M172),YEAR($N$1)-YEAR(M172)+1),IF(MONTH($N$1)&lt;4,YEAR($N$1)-YEAR(M172)-1,YEAR($N$1)-YEAR(M172))),'1階級番号(4月～9月)'!$A:$A,'1階級番号(4月～9月)'!$B:$B))</f>
        <v/>
      </c>
      <c r="Q172" s="48" t="str">
        <f t="shared" si="0"/>
        <v/>
      </c>
      <c r="R172" s="37" t="e">
        <f>VLOOKUP(G172,'1階級番号(4月～9月)'!$D:$L,3,FALSE)</f>
        <v>#N/A</v>
      </c>
      <c r="S172" s="38" t="e">
        <f>VLOOKUP(G172,'1階級番号(4月～9月)'!$D:$L,4,FALSE)</f>
        <v>#N/A</v>
      </c>
      <c r="T172" s="38" t="e">
        <f>VLOOKUP(G172,'1階級番号(4月～9月)'!$D:$L,5,FALSE)</f>
        <v>#N/A</v>
      </c>
      <c r="U172" s="38" t="e">
        <f>VLOOKUP(G172,'1階級番号(4月～9月)'!$D:$L,6,FALSE)</f>
        <v>#N/A</v>
      </c>
      <c r="V172" s="38" t="e">
        <f>VLOOKUP(G172,'1階級番号(4月～9月)'!$D:$L,7,FALSE)</f>
        <v>#N/A</v>
      </c>
      <c r="W172" s="38" t="e">
        <f>VLOOKUP(G172,'1階級番号(4月～9月)'!$D:$L,8,FALSE)</f>
        <v>#N/A</v>
      </c>
      <c r="X172" s="38" t="e">
        <f>VLOOKUP(G172,'1階級番号(4月～9月)'!$D:$L,9,FALSE)</f>
        <v>#N/A</v>
      </c>
    </row>
    <row r="173" spans="1:24" ht="24.75" customHeight="1">
      <c r="A173" s="39">
        <v>160</v>
      </c>
      <c r="B173" s="40">
        <f t="shared" si="1"/>
        <v>0</v>
      </c>
      <c r="C173" s="40">
        <f t="shared" si="2"/>
        <v>0</v>
      </c>
      <c r="D173" s="40" t="str">
        <f>IF(G173="","",VLOOKUP(B173,'1階級番号(4月～9月)'!$D:$E,2,FALSE))</f>
        <v/>
      </c>
      <c r="E173" s="41"/>
      <c r="F173" s="42"/>
      <c r="G173" s="43"/>
      <c r="H173" s="43"/>
      <c r="I173" s="44"/>
      <c r="J173" s="44"/>
      <c r="K173" s="44"/>
      <c r="L173" s="43"/>
      <c r="M173" s="43"/>
      <c r="N173" s="46"/>
      <c r="O173" s="47"/>
      <c r="P173" s="40" t="str">
        <f>IF(M173="","",LOOKUP(IF(M173-DATEVALUE(YEAR(M173)&amp;"/"&amp;"4/2")&lt;0,IF(MONTH($N$1)&lt;4,YEAR($N$1)-YEAR(M173),YEAR($N$1)-YEAR(M173)+1),IF(MONTH($N$1)&lt;4,YEAR($N$1)-YEAR(M173)-1,YEAR($N$1)-YEAR(M173))),'1階級番号(4月～9月)'!$A:$A,'1階級番号(4月～9月)'!$B:$B))</f>
        <v/>
      </c>
      <c r="Q173" s="48" t="str">
        <f t="shared" si="0"/>
        <v/>
      </c>
      <c r="R173" s="37" t="e">
        <f>VLOOKUP(G173,'1階級番号(4月～9月)'!$D:$L,3,FALSE)</f>
        <v>#N/A</v>
      </c>
      <c r="S173" s="38" t="e">
        <f>VLOOKUP(G173,'1階級番号(4月～9月)'!$D:$L,4,FALSE)</f>
        <v>#N/A</v>
      </c>
      <c r="T173" s="38" t="e">
        <f>VLOOKUP(G173,'1階級番号(4月～9月)'!$D:$L,5,FALSE)</f>
        <v>#N/A</v>
      </c>
      <c r="U173" s="38" t="e">
        <f>VLOOKUP(G173,'1階級番号(4月～9月)'!$D:$L,6,FALSE)</f>
        <v>#N/A</v>
      </c>
      <c r="V173" s="38" t="e">
        <f>VLOOKUP(G173,'1階級番号(4月～9月)'!$D:$L,7,FALSE)</f>
        <v>#N/A</v>
      </c>
      <c r="W173" s="38" t="e">
        <f>VLOOKUP(G173,'1階級番号(4月～9月)'!$D:$L,8,FALSE)</f>
        <v>#N/A</v>
      </c>
      <c r="X173" s="38" t="e">
        <f>VLOOKUP(G173,'1階級番号(4月～9月)'!$D:$L,9,FALSE)</f>
        <v>#N/A</v>
      </c>
    </row>
    <row r="174" spans="1:24" ht="24.75" customHeight="1">
      <c r="A174" s="39">
        <v>161</v>
      </c>
      <c r="B174" s="40">
        <f t="shared" si="1"/>
        <v>0</v>
      </c>
      <c r="C174" s="40">
        <f t="shared" si="2"/>
        <v>0</v>
      </c>
      <c r="D174" s="40" t="str">
        <f>IF(G174="","",VLOOKUP(B174,'1階級番号(4月～9月)'!$D:$E,2,FALSE))</f>
        <v/>
      </c>
      <c r="E174" s="41"/>
      <c r="F174" s="42"/>
      <c r="G174" s="43"/>
      <c r="H174" s="43"/>
      <c r="I174" s="44"/>
      <c r="J174" s="44"/>
      <c r="K174" s="44"/>
      <c r="L174" s="43"/>
      <c r="M174" s="43"/>
      <c r="N174" s="46"/>
      <c r="O174" s="47"/>
      <c r="P174" s="40" t="str">
        <f>IF(M174="","",LOOKUP(IF(M174-DATEVALUE(YEAR(M174)&amp;"/"&amp;"4/2")&lt;0,IF(MONTH($N$1)&lt;4,YEAR($N$1)-YEAR(M174),YEAR($N$1)-YEAR(M174)+1),IF(MONTH($N$1)&lt;4,YEAR($N$1)-YEAR(M174)-1,YEAR($N$1)-YEAR(M174))),'1階級番号(4月～9月)'!$A:$A,'1階級番号(4月～9月)'!$B:$B))</f>
        <v/>
      </c>
      <c r="Q174" s="48" t="str">
        <f t="shared" si="0"/>
        <v/>
      </c>
      <c r="R174" s="37" t="e">
        <f>VLOOKUP(G174,'1階級番号(4月～9月)'!$D:$L,3,FALSE)</f>
        <v>#N/A</v>
      </c>
      <c r="S174" s="38" t="e">
        <f>VLOOKUP(G174,'1階級番号(4月～9月)'!$D:$L,4,FALSE)</f>
        <v>#N/A</v>
      </c>
      <c r="T174" s="38" t="e">
        <f>VLOOKUP(G174,'1階級番号(4月～9月)'!$D:$L,5,FALSE)</f>
        <v>#N/A</v>
      </c>
      <c r="U174" s="38" t="e">
        <f>VLOOKUP(G174,'1階級番号(4月～9月)'!$D:$L,6,FALSE)</f>
        <v>#N/A</v>
      </c>
      <c r="V174" s="38" t="e">
        <f>VLOOKUP(G174,'1階級番号(4月～9月)'!$D:$L,7,FALSE)</f>
        <v>#N/A</v>
      </c>
      <c r="W174" s="38" t="e">
        <f>VLOOKUP(G174,'1階級番号(4月～9月)'!$D:$L,8,FALSE)</f>
        <v>#N/A</v>
      </c>
      <c r="X174" s="38" t="e">
        <f>VLOOKUP(G174,'1階級番号(4月～9月)'!$D:$L,9,FALSE)</f>
        <v>#N/A</v>
      </c>
    </row>
    <row r="175" spans="1:24" ht="24.75" customHeight="1">
      <c r="A175" s="39">
        <v>162</v>
      </c>
      <c r="B175" s="40">
        <f t="shared" si="1"/>
        <v>0</v>
      </c>
      <c r="C175" s="40">
        <f t="shared" si="2"/>
        <v>0</v>
      </c>
      <c r="D175" s="40" t="str">
        <f>IF(G175="","",VLOOKUP(B175,'1階級番号(4月～9月)'!$D:$E,2,FALSE))</f>
        <v/>
      </c>
      <c r="E175" s="41"/>
      <c r="F175" s="42"/>
      <c r="G175" s="43"/>
      <c r="H175" s="43"/>
      <c r="I175" s="44"/>
      <c r="J175" s="44"/>
      <c r="K175" s="44"/>
      <c r="L175" s="43"/>
      <c r="M175" s="43"/>
      <c r="N175" s="46"/>
      <c r="O175" s="47"/>
      <c r="P175" s="40" t="str">
        <f>IF(M175="","",LOOKUP(IF(M175-DATEVALUE(YEAR(M175)&amp;"/"&amp;"4/2")&lt;0,IF(MONTH($N$1)&lt;4,YEAR($N$1)-YEAR(M175),YEAR($N$1)-YEAR(M175)+1),IF(MONTH($N$1)&lt;4,YEAR($N$1)-YEAR(M175)-1,YEAR($N$1)-YEAR(M175))),'1階級番号(4月～9月)'!$A:$A,'1階級番号(4月～9月)'!$B:$B))</f>
        <v/>
      </c>
      <c r="Q175" s="48" t="str">
        <f t="shared" si="0"/>
        <v/>
      </c>
      <c r="R175" s="37" t="e">
        <f>VLOOKUP(G175,'1階級番号(4月～9月)'!$D:$L,3,FALSE)</f>
        <v>#N/A</v>
      </c>
      <c r="S175" s="38" t="e">
        <f>VLOOKUP(G175,'1階級番号(4月～9月)'!$D:$L,4,FALSE)</f>
        <v>#N/A</v>
      </c>
      <c r="T175" s="38" t="e">
        <f>VLOOKUP(G175,'1階級番号(4月～9月)'!$D:$L,5,FALSE)</f>
        <v>#N/A</v>
      </c>
      <c r="U175" s="38" t="e">
        <f>VLOOKUP(G175,'1階級番号(4月～9月)'!$D:$L,6,FALSE)</f>
        <v>#N/A</v>
      </c>
      <c r="V175" s="38" t="e">
        <f>VLOOKUP(G175,'1階級番号(4月～9月)'!$D:$L,7,FALSE)</f>
        <v>#N/A</v>
      </c>
      <c r="W175" s="38" t="e">
        <f>VLOOKUP(G175,'1階級番号(4月～9月)'!$D:$L,8,FALSE)</f>
        <v>#N/A</v>
      </c>
      <c r="X175" s="38" t="e">
        <f>VLOOKUP(G175,'1階級番号(4月～9月)'!$D:$L,9,FALSE)</f>
        <v>#N/A</v>
      </c>
    </row>
    <row r="176" spans="1:24" ht="24.75" customHeight="1">
      <c r="A176" s="39">
        <v>163</v>
      </c>
      <c r="B176" s="40">
        <f t="shared" si="1"/>
        <v>0</v>
      </c>
      <c r="C176" s="40">
        <f t="shared" si="2"/>
        <v>0</v>
      </c>
      <c r="D176" s="40" t="str">
        <f>IF(G176="","",VLOOKUP(B176,'1階級番号(4月～9月)'!$D:$E,2,FALSE))</f>
        <v/>
      </c>
      <c r="E176" s="41"/>
      <c r="F176" s="42"/>
      <c r="G176" s="43"/>
      <c r="H176" s="43"/>
      <c r="I176" s="44"/>
      <c r="J176" s="44"/>
      <c r="K176" s="44"/>
      <c r="L176" s="43"/>
      <c r="M176" s="43"/>
      <c r="N176" s="46"/>
      <c r="O176" s="47"/>
      <c r="P176" s="40" t="str">
        <f>IF(M176="","",LOOKUP(IF(M176-DATEVALUE(YEAR(M176)&amp;"/"&amp;"4/2")&lt;0,IF(MONTH($N$1)&lt;4,YEAR($N$1)-YEAR(M176),YEAR($N$1)-YEAR(M176)+1),IF(MONTH($N$1)&lt;4,YEAR($N$1)-YEAR(M176)-1,YEAR($N$1)-YEAR(M176))),'1階級番号(4月～9月)'!$A:$A,'1階級番号(4月～9月)'!$B:$B))</f>
        <v/>
      </c>
      <c r="Q176" s="48" t="str">
        <f t="shared" si="0"/>
        <v/>
      </c>
      <c r="R176" s="37" t="e">
        <f>VLOOKUP(G176,'1階級番号(4月～9月)'!$D:$L,3,FALSE)</f>
        <v>#N/A</v>
      </c>
      <c r="S176" s="38" t="e">
        <f>VLOOKUP(G176,'1階級番号(4月～9月)'!$D:$L,4,FALSE)</f>
        <v>#N/A</v>
      </c>
      <c r="T176" s="38" t="e">
        <f>VLOOKUP(G176,'1階級番号(4月～9月)'!$D:$L,5,FALSE)</f>
        <v>#N/A</v>
      </c>
      <c r="U176" s="38" t="e">
        <f>VLOOKUP(G176,'1階級番号(4月～9月)'!$D:$L,6,FALSE)</f>
        <v>#N/A</v>
      </c>
      <c r="V176" s="38" t="e">
        <f>VLOOKUP(G176,'1階級番号(4月～9月)'!$D:$L,7,FALSE)</f>
        <v>#N/A</v>
      </c>
      <c r="W176" s="38" t="e">
        <f>VLOOKUP(G176,'1階級番号(4月～9月)'!$D:$L,8,FALSE)</f>
        <v>#N/A</v>
      </c>
      <c r="X176" s="38" t="e">
        <f>VLOOKUP(G176,'1階級番号(4月～9月)'!$D:$L,9,FALSE)</f>
        <v>#N/A</v>
      </c>
    </row>
    <row r="177" spans="1:24" ht="24.75" customHeight="1">
      <c r="A177" s="39">
        <v>164</v>
      </c>
      <c r="B177" s="40">
        <f t="shared" si="1"/>
        <v>0</v>
      </c>
      <c r="C177" s="40">
        <f t="shared" si="2"/>
        <v>0</v>
      </c>
      <c r="D177" s="40" t="str">
        <f>IF(G177="","",VLOOKUP(B177,'1階級番号(4月～9月)'!$D:$E,2,FALSE))</f>
        <v/>
      </c>
      <c r="E177" s="41"/>
      <c r="F177" s="42"/>
      <c r="G177" s="43"/>
      <c r="H177" s="43"/>
      <c r="I177" s="44"/>
      <c r="J177" s="44"/>
      <c r="K177" s="44"/>
      <c r="L177" s="43"/>
      <c r="M177" s="43"/>
      <c r="N177" s="46"/>
      <c r="O177" s="47"/>
      <c r="P177" s="40" t="str">
        <f>IF(M177="","",LOOKUP(IF(M177-DATEVALUE(YEAR(M177)&amp;"/"&amp;"4/2")&lt;0,IF(MONTH($N$1)&lt;4,YEAR($N$1)-YEAR(M177),YEAR($N$1)-YEAR(M177)+1),IF(MONTH($N$1)&lt;4,YEAR($N$1)-YEAR(M177)-1,YEAR($N$1)-YEAR(M177))),'1階級番号(4月～9月)'!$A:$A,'1階級番号(4月～9月)'!$B:$B))</f>
        <v/>
      </c>
      <c r="Q177" s="48" t="str">
        <f t="shared" si="0"/>
        <v/>
      </c>
      <c r="R177" s="37" t="e">
        <f>VLOOKUP(G177,'1階級番号(4月～9月)'!$D:$L,3,FALSE)</f>
        <v>#N/A</v>
      </c>
      <c r="S177" s="38" t="e">
        <f>VLOOKUP(G177,'1階級番号(4月～9月)'!$D:$L,4,FALSE)</f>
        <v>#N/A</v>
      </c>
      <c r="T177" s="38" t="e">
        <f>VLOOKUP(G177,'1階級番号(4月～9月)'!$D:$L,5,FALSE)</f>
        <v>#N/A</v>
      </c>
      <c r="U177" s="38" t="e">
        <f>VLOOKUP(G177,'1階級番号(4月～9月)'!$D:$L,6,FALSE)</f>
        <v>#N/A</v>
      </c>
      <c r="V177" s="38" t="e">
        <f>VLOOKUP(G177,'1階級番号(4月～9月)'!$D:$L,7,FALSE)</f>
        <v>#N/A</v>
      </c>
      <c r="W177" s="38" t="e">
        <f>VLOOKUP(G177,'1階級番号(4月～9月)'!$D:$L,8,FALSE)</f>
        <v>#N/A</v>
      </c>
      <c r="X177" s="38" t="e">
        <f>VLOOKUP(G177,'1階級番号(4月～9月)'!$D:$L,9,FALSE)</f>
        <v>#N/A</v>
      </c>
    </row>
    <row r="178" spans="1:24" ht="24.75" customHeight="1">
      <c r="A178" s="39">
        <v>165</v>
      </c>
      <c r="B178" s="40">
        <f t="shared" si="1"/>
        <v>0</v>
      </c>
      <c r="C178" s="40">
        <f t="shared" si="2"/>
        <v>0</v>
      </c>
      <c r="D178" s="40" t="str">
        <f>IF(G178="","",VLOOKUP(B178,'1階級番号(4月～9月)'!$D:$E,2,FALSE))</f>
        <v/>
      </c>
      <c r="E178" s="41"/>
      <c r="F178" s="42"/>
      <c r="G178" s="43"/>
      <c r="H178" s="43"/>
      <c r="I178" s="44"/>
      <c r="J178" s="44"/>
      <c r="K178" s="44"/>
      <c r="L178" s="43"/>
      <c r="M178" s="43"/>
      <c r="N178" s="46"/>
      <c r="O178" s="47"/>
      <c r="P178" s="40" t="str">
        <f>IF(M178="","",LOOKUP(IF(M178-DATEVALUE(YEAR(M178)&amp;"/"&amp;"4/2")&lt;0,IF(MONTH($N$1)&lt;4,YEAR($N$1)-YEAR(M178),YEAR($N$1)-YEAR(M178)+1),IF(MONTH($N$1)&lt;4,YEAR($N$1)-YEAR(M178)-1,YEAR($N$1)-YEAR(M178))),'1階級番号(4月～9月)'!$A:$A,'1階級番号(4月～9月)'!$B:$B))</f>
        <v/>
      </c>
      <c r="Q178" s="48" t="str">
        <f t="shared" si="0"/>
        <v/>
      </c>
      <c r="R178" s="37" t="e">
        <f>VLOOKUP(G178,'1階級番号(4月～9月)'!$D:$L,3,FALSE)</f>
        <v>#N/A</v>
      </c>
      <c r="S178" s="38" t="e">
        <f>VLOOKUP(G178,'1階級番号(4月～9月)'!$D:$L,4,FALSE)</f>
        <v>#N/A</v>
      </c>
      <c r="T178" s="38" t="e">
        <f>VLOOKUP(G178,'1階級番号(4月～9月)'!$D:$L,5,FALSE)</f>
        <v>#N/A</v>
      </c>
      <c r="U178" s="38" t="e">
        <f>VLOOKUP(G178,'1階級番号(4月～9月)'!$D:$L,6,FALSE)</f>
        <v>#N/A</v>
      </c>
      <c r="V178" s="38" t="e">
        <f>VLOOKUP(G178,'1階級番号(4月～9月)'!$D:$L,7,FALSE)</f>
        <v>#N/A</v>
      </c>
      <c r="W178" s="38" t="e">
        <f>VLOOKUP(G178,'1階級番号(4月～9月)'!$D:$L,8,FALSE)</f>
        <v>#N/A</v>
      </c>
      <c r="X178" s="38" t="e">
        <f>VLOOKUP(G178,'1階級番号(4月～9月)'!$D:$L,9,FALSE)</f>
        <v>#N/A</v>
      </c>
    </row>
    <row r="179" spans="1:24" ht="24.75" customHeight="1">
      <c r="A179" s="39">
        <v>166</v>
      </c>
      <c r="B179" s="40">
        <f t="shared" si="1"/>
        <v>0</v>
      </c>
      <c r="C179" s="40">
        <f t="shared" si="2"/>
        <v>0</v>
      </c>
      <c r="D179" s="40" t="str">
        <f>IF(G179="","",VLOOKUP(B179,'1階級番号(4月～9月)'!$D:$E,2,FALSE))</f>
        <v/>
      </c>
      <c r="E179" s="41"/>
      <c r="F179" s="42"/>
      <c r="G179" s="43"/>
      <c r="H179" s="43"/>
      <c r="I179" s="44"/>
      <c r="J179" s="44"/>
      <c r="K179" s="44"/>
      <c r="L179" s="43"/>
      <c r="M179" s="43"/>
      <c r="N179" s="46"/>
      <c r="O179" s="47"/>
      <c r="P179" s="40" t="str">
        <f>IF(M179="","",LOOKUP(IF(M179-DATEVALUE(YEAR(M179)&amp;"/"&amp;"4/2")&lt;0,IF(MONTH($N$1)&lt;4,YEAR($N$1)-YEAR(M179),YEAR($N$1)-YEAR(M179)+1),IF(MONTH($N$1)&lt;4,YEAR($N$1)-YEAR(M179)-1,YEAR($N$1)-YEAR(M179))),'1階級番号(4月～9月)'!$A:$A,'1階級番号(4月～9月)'!$B:$B))</f>
        <v/>
      </c>
      <c r="Q179" s="48" t="str">
        <f t="shared" si="0"/>
        <v/>
      </c>
      <c r="R179" s="37" t="e">
        <f>VLOOKUP(G179,'1階級番号(4月～9月)'!$D:$L,3,FALSE)</f>
        <v>#N/A</v>
      </c>
      <c r="S179" s="38" t="e">
        <f>VLOOKUP(G179,'1階級番号(4月～9月)'!$D:$L,4,FALSE)</f>
        <v>#N/A</v>
      </c>
      <c r="T179" s="38" t="e">
        <f>VLOOKUP(G179,'1階級番号(4月～9月)'!$D:$L,5,FALSE)</f>
        <v>#N/A</v>
      </c>
      <c r="U179" s="38" t="e">
        <f>VLOOKUP(G179,'1階級番号(4月～9月)'!$D:$L,6,FALSE)</f>
        <v>#N/A</v>
      </c>
      <c r="V179" s="38" t="e">
        <f>VLOOKUP(G179,'1階級番号(4月～9月)'!$D:$L,7,FALSE)</f>
        <v>#N/A</v>
      </c>
      <c r="W179" s="38" t="e">
        <f>VLOOKUP(G179,'1階級番号(4月～9月)'!$D:$L,8,FALSE)</f>
        <v>#N/A</v>
      </c>
      <c r="X179" s="38" t="e">
        <f>VLOOKUP(G179,'1階級番号(4月～9月)'!$D:$L,9,FALSE)</f>
        <v>#N/A</v>
      </c>
    </row>
    <row r="180" spans="1:24" ht="24.75" customHeight="1">
      <c r="A180" s="39">
        <v>167</v>
      </c>
      <c r="B180" s="40">
        <f t="shared" si="1"/>
        <v>0</v>
      </c>
      <c r="C180" s="40">
        <f t="shared" si="2"/>
        <v>0</v>
      </c>
      <c r="D180" s="40" t="str">
        <f>IF(G180="","",VLOOKUP(B180,'1階級番号(4月～9月)'!$D:$E,2,FALSE))</f>
        <v/>
      </c>
      <c r="E180" s="41"/>
      <c r="F180" s="42"/>
      <c r="G180" s="43"/>
      <c r="H180" s="43"/>
      <c r="I180" s="44"/>
      <c r="J180" s="44"/>
      <c r="K180" s="44"/>
      <c r="L180" s="43"/>
      <c r="M180" s="43"/>
      <c r="N180" s="46"/>
      <c r="O180" s="47"/>
      <c r="P180" s="40" t="str">
        <f>IF(M180="","",LOOKUP(IF(M180-DATEVALUE(YEAR(M180)&amp;"/"&amp;"4/2")&lt;0,IF(MONTH($N$1)&lt;4,YEAR($N$1)-YEAR(M180),YEAR($N$1)-YEAR(M180)+1),IF(MONTH($N$1)&lt;4,YEAR($N$1)-YEAR(M180)-1,YEAR($N$1)-YEAR(M180))),'1階級番号(4月～9月)'!$A:$A,'1階級番号(4月～9月)'!$B:$B))</f>
        <v/>
      </c>
      <c r="Q180" s="48" t="str">
        <f t="shared" si="0"/>
        <v/>
      </c>
      <c r="R180" s="37" t="e">
        <f>VLOOKUP(G180,'1階級番号(4月～9月)'!$D:$L,3,FALSE)</f>
        <v>#N/A</v>
      </c>
      <c r="S180" s="38" t="e">
        <f>VLOOKUP(G180,'1階級番号(4月～9月)'!$D:$L,4,FALSE)</f>
        <v>#N/A</v>
      </c>
      <c r="T180" s="38" t="e">
        <f>VLOOKUP(G180,'1階級番号(4月～9月)'!$D:$L,5,FALSE)</f>
        <v>#N/A</v>
      </c>
      <c r="U180" s="38" t="e">
        <f>VLOOKUP(G180,'1階級番号(4月～9月)'!$D:$L,6,FALSE)</f>
        <v>#N/A</v>
      </c>
      <c r="V180" s="38" t="e">
        <f>VLOOKUP(G180,'1階級番号(4月～9月)'!$D:$L,7,FALSE)</f>
        <v>#N/A</v>
      </c>
      <c r="W180" s="38" t="e">
        <f>VLOOKUP(G180,'1階級番号(4月～9月)'!$D:$L,8,FALSE)</f>
        <v>#N/A</v>
      </c>
      <c r="X180" s="38" t="e">
        <f>VLOOKUP(G180,'1階級番号(4月～9月)'!$D:$L,9,FALSE)</f>
        <v>#N/A</v>
      </c>
    </row>
    <row r="181" spans="1:24" ht="24.75" customHeight="1">
      <c r="A181" s="39">
        <v>168</v>
      </c>
      <c r="B181" s="40">
        <f t="shared" si="1"/>
        <v>0</v>
      </c>
      <c r="C181" s="40">
        <f t="shared" si="2"/>
        <v>0</v>
      </c>
      <c r="D181" s="40" t="str">
        <f>IF(G181="","",VLOOKUP(B181,'1階級番号(4月～9月)'!$D:$E,2,FALSE))</f>
        <v/>
      </c>
      <c r="E181" s="41"/>
      <c r="F181" s="42"/>
      <c r="G181" s="43"/>
      <c r="H181" s="43"/>
      <c r="I181" s="44"/>
      <c r="J181" s="44"/>
      <c r="K181" s="44"/>
      <c r="L181" s="43"/>
      <c r="M181" s="43"/>
      <c r="N181" s="46"/>
      <c r="O181" s="47"/>
      <c r="P181" s="40" t="str">
        <f>IF(M181="","",LOOKUP(IF(M181-DATEVALUE(YEAR(M181)&amp;"/"&amp;"4/2")&lt;0,IF(MONTH($N$1)&lt;4,YEAR($N$1)-YEAR(M181),YEAR($N$1)-YEAR(M181)+1),IF(MONTH($N$1)&lt;4,YEAR($N$1)-YEAR(M181)-1,YEAR($N$1)-YEAR(M181))),'1階級番号(4月～9月)'!$A:$A,'1階級番号(4月～9月)'!$B:$B))</f>
        <v/>
      </c>
      <c r="Q181" s="48" t="str">
        <f t="shared" si="0"/>
        <v/>
      </c>
      <c r="R181" s="37" t="e">
        <f>VLOOKUP(G181,'1階級番号(4月～9月)'!$D:$L,3,FALSE)</f>
        <v>#N/A</v>
      </c>
      <c r="S181" s="38" t="e">
        <f>VLOOKUP(G181,'1階級番号(4月～9月)'!$D:$L,4,FALSE)</f>
        <v>#N/A</v>
      </c>
      <c r="T181" s="38" t="e">
        <f>VLOOKUP(G181,'1階級番号(4月～9月)'!$D:$L,5,FALSE)</f>
        <v>#N/A</v>
      </c>
      <c r="U181" s="38" t="e">
        <f>VLOOKUP(G181,'1階級番号(4月～9月)'!$D:$L,6,FALSE)</f>
        <v>#N/A</v>
      </c>
      <c r="V181" s="38" t="e">
        <f>VLOOKUP(G181,'1階級番号(4月～9月)'!$D:$L,7,FALSE)</f>
        <v>#N/A</v>
      </c>
      <c r="W181" s="38" t="e">
        <f>VLOOKUP(G181,'1階級番号(4月～9月)'!$D:$L,8,FALSE)</f>
        <v>#N/A</v>
      </c>
      <c r="X181" s="38" t="e">
        <f>VLOOKUP(G181,'1階級番号(4月～9月)'!$D:$L,9,FALSE)</f>
        <v>#N/A</v>
      </c>
    </row>
    <row r="182" spans="1:24" ht="24.75" customHeight="1">
      <c r="A182" s="39">
        <v>169</v>
      </c>
      <c r="B182" s="40">
        <f t="shared" si="1"/>
        <v>0</v>
      </c>
      <c r="C182" s="40">
        <f t="shared" si="2"/>
        <v>0</v>
      </c>
      <c r="D182" s="40" t="str">
        <f>IF(G182="","",VLOOKUP(B182,'1階級番号(4月～9月)'!$D:$E,2,FALSE))</f>
        <v/>
      </c>
      <c r="E182" s="41"/>
      <c r="F182" s="42"/>
      <c r="G182" s="43"/>
      <c r="H182" s="43"/>
      <c r="I182" s="44"/>
      <c r="J182" s="44"/>
      <c r="K182" s="44"/>
      <c r="L182" s="43"/>
      <c r="M182" s="43"/>
      <c r="N182" s="46"/>
      <c r="O182" s="47"/>
      <c r="P182" s="40" t="str">
        <f>IF(M182="","",LOOKUP(IF(M182-DATEVALUE(YEAR(M182)&amp;"/"&amp;"4/2")&lt;0,IF(MONTH($N$1)&lt;4,YEAR($N$1)-YEAR(M182),YEAR($N$1)-YEAR(M182)+1),IF(MONTH($N$1)&lt;4,YEAR($N$1)-YEAR(M182)-1,YEAR($N$1)-YEAR(M182))),'1階級番号(4月～9月)'!$A:$A,'1階級番号(4月～9月)'!$B:$B))</f>
        <v/>
      </c>
      <c r="Q182" s="48" t="str">
        <f t="shared" si="0"/>
        <v/>
      </c>
      <c r="R182" s="37" t="e">
        <f>VLOOKUP(G182,'1階級番号(4月～9月)'!$D:$L,3,FALSE)</f>
        <v>#N/A</v>
      </c>
      <c r="S182" s="38" t="e">
        <f>VLOOKUP(G182,'1階級番号(4月～9月)'!$D:$L,4,FALSE)</f>
        <v>#N/A</v>
      </c>
      <c r="T182" s="38" t="e">
        <f>VLOOKUP(G182,'1階級番号(4月～9月)'!$D:$L,5,FALSE)</f>
        <v>#N/A</v>
      </c>
      <c r="U182" s="38" t="e">
        <f>VLOOKUP(G182,'1階級番号(4月～9月)'!$D:$L,6,FALSE)</f>
        <v>#N/A</v>
      </c>
      <c r="V182" s="38" t="e">
        <f>VLOOKUP(G182,'1階級番号(4月～9月)'!$D:$L,7,FALSE)</f>
        <v>#N/A</v>
      </c>
      <c r="W182" s="38" t="e">
        <f>VLOOKUP(G182,'1階級番号(4月～9月)'!$D:$L,8,FALSE)</f>
        <v>#N/A</v>
      </c>
      <c r="X182" s="38" t="e">
        <f>VLOOKUP(G182,'1階級番号(4月～9月)'!$D:$L,9,FALSE)</f>
        <v>#N/A</v>
      </c>
    </row>
    <row r="183" spans="1:24" ht="24.75" customHeight="1">
      <c r="A183" s="39">
        <v>170</v>
      </c>
      <c r="B183" s="40">
        <f t="shared" si="1"/>
        <v>0</v>
      </c>
      <c r="C183" s="40">
        <f t="shared" si="2"/>
        <v>0</v>
      </c>
      <c r="D183" s="40" t="str">
        <f>IF(G183="","",VLOOKUP(B183,'1階級番号(4月～9月)'!$D:$E,2,FALSE))</f>
        <v/>
      </c>
      <c r="E183" s="41"/>
      <c r="F183" s="42"/>
      <c r="G183" s="43"/>
      <c r="H183" s="43"/>
      <c r="I183" s="44"/>
      <c r="J183" s="44"/>
      <c r="K183" s="44"/>
      <c r="L183" s="43"/>
      <c r="M183" s="43"/>
      <c r="N183" s="46"/>
      <c r="O183" s="47"/>
      <c r="P183" s="40" t="str">
        <f>IF(M183="","",LOOKUP(IF(M183-DATEVALUE(YEAR(M183)&amp;"/"&amp;"4/2")&lt;0,IF(MONTH($N$1)&lt;4,YEAR($N$1)-YEAR(M183),YEAR($N$1)-YEAR(M183)+1),IF(MONTH($N$1)&lt;4,YEAR($N$1)-YEAR(M183)-1,YEAR($N$1)-YEAR(M183))),'1階級番号(4月～9月)'!$A:$A,'1階級番号(4月～9月)'!$B:$B))</f>
        <v/>
      </c>
      <c r="Q183" s="48" t="str">
        <f t="shared" si="0"/>
        <v/>
      </c>
      <c r="R183" s="37" t="e">
        <f>VLOOKUP(G183,'1階級番号(4月～9月)'!$D:$L,3,FALSE)</f>
        <v>#N/A</v>
      </c>
      <c r="S183" s="38" t="e">
        <f>VLOOKUP(G183,'1階級番号(4月～9月)'!$D:$L,4,FALSE)</f>
        <v>#N/A</v>
      </c>
      <c r="T183" s="38" t="e">
        <f>VLOOKUP(G183,'1階級番号(4月～9月)'!$D:$L,5,FALSE)</f>
        <v>#N/A</v>
      </c>
      <c r="U183" s="38" t="e">
        <f>VLOOKUP(G183,'1階級番号(4月～9月)'!$D:$L,6,FALSE)</f>
        <v>#N/A</v>
      </c>
      <c r="V183" s="38" t="e">
        <f>VLOOKUP(G183,'1階級番号(4月～9月)'!$D:$L,7,FALSE)</f>
        <v>#N/A</v>
      </c>
      <c r="W183" s="38" t="e">
        <f>VLOOKUP(G183,'1階級番号(4月～9月)'!$D:$L,8,FALSE)</f>
        <v>#N/A</v>
      </c>
      <c r="X183" s="38" t="e">
        <f>VLOOKUP(G183,'1階級番号(4月～9月)'!$D:$L,9,FALSE)</f>
        <v>#N/A</v>
      </c>
    </row>
    <row r="184" spans="1:24" ht="24.75" customHeight="1">
      <c r="A184" s="39">
        <v>171</v>
      </c>
      <c r="B184" s="40">
        <f t="shared" si="1"/>
        <v>0</v>
      </c>
      <c r="C184" s="40">
        <f t="shared" si="2"/>
        <v>0</v>
      </c>
      <c r="D184" s="40" t="str">
        <f>IF(G184="","",VLOOKUP(B184,'1階級番号(4月～9月)'!$D:$E,2,FALSE))</f>
        <v/>
      </c>
      <c r="E184" s="41"/>
      <c r="F184" s="42"/>
      <c r="G184" s="43"/>
      <c r="H184" s="43"/>
      <c r="I184" s="44"/>
      <c r="J184" s="44"/>
      <c r="K184" s="44"/>
      <c r="L184" s="43"/>
      <c r="M184" s="43"/>
      <c r="N184" s="46"/>
      <c r="O184" s="47"/>
      <c r="P184" s="40" t="str">
        <f>IF(M184="","",LOOKUP(IF(M184-DATEVALUE(YEAR(M184)&amp;"/"&amp;"4/2")&lt;0,IF(MONTH($N$1)&lt;4,YEAR($N$1)-YEAR(M184),YEAR($N$1)-YEAR(M184)+1),IF(MONTH($N$1)&lt;4,YEAR($N$1)-YEAR(M184)-1,YEAR($N$1)-YEAR(M184))),'1階級番号(4月～9月)'!$A:$A,'1階級番号(4月～9月)'!$B:$B))</f>
        <v/>
      </c>
      <c r="Q184" s="48" t="str">
        <f t="shared" si="0"/>
        <v/>
      </c>
      <c r="R184" s="37" t="e">
        <f>VLOOKUP(G184,'1階級番号(4月～9月)'!$D:$L,3,FALSE)</f>
        <v>#N/A</v>
      </c>
      <c r="S184" s="38" t="e">
        <f>VLOOKUP(G184,'1階級番号(4月～9月)'!$D:$L,4,FALSE)</f>
        <v>#N/A</v>
      </c>
      <c r="T184" s="38" t="e">
        <f>VLOOKUP(G184,'1階級番号(4月～9月)'!$D:$L,5,FALSE)</f>
        <v>#N/A</v>
      </c>
      <c r="U184" s="38" t="e">
        <f>VLOOKUP(G184,'1階級番号(4月～9月)'!$D:$L,6,FALSE)</f>
        <v>#N/A</v>
      </c>
      <c r="V184" s="38" t="e">
        <f>VLOOKUP(G184,'1階級番号(4月～9月)'!$D:$L,7,FALSE)</f>
        <v>#N/A</v>
      </c>
      <c r="W184" s="38" t="e">
        <f>VLOOKUP(G184,'1階級番号(4月～9月)'!$D:$L,8,FALSE)</f>
        <v>#N/A</v>
      </c>
      <c r="X184" s="38" t="e">
        <f>VLOOKUP(G184,'1階級番号(4月～9月)'!$D:$L,9,FALSE)</f>
        <v>#N/A</v>
      </c>
    </row>
    <row r="185" spans="1:24" ht="24.75" customHeight="1">
      <c r="A185" s="39">
        <v>172</v>
      </c>
      <c r="B185" s="40">
        <f t="shared" si="1"/>
        <v>0</v>
      </c>
      <c r="C185" s="40">
        <f t="shared" si="2"/>
        <v>0</v>
      </c>
      <c r="D185" s="40" t="str">
        <f>IF(G185="","",VLOOKUP(B185,'1階級番号(4月～9月)'!$D:$E,2,FALSE))</f>
        <v/>
      </c>
      <c r="E185" s="41"/>
      <c r="F185" s="42"/>
      <c r="G185" s="43"/>
      <c r="H185" s="43"/>
      <c r="I185" s="44"/>
      <c r="J185" s="44"/>
      <c r="K185" s="44"/>
      <c r="L185" s="43"/>
      <c r="M185" s="43"/>
      <c r="N185" s="46"/>
      <c r="O185" s="47"/>
      <c r="P185" s="40" t="str">
        <f>IF(M185="","",LOOKUP(IF(M185-DATEVALUE(YEAR(M185)&amp;"/"&amp;"4/2")&lt;0,IF(MONTH($N$1)&lt;4,YEAR($N$1)-YEAR(M185),YEAR($N$1)-YEAR(M185)+1),IF(MONTH($N$1)&lt;4,YEAR($N$1)-YEAR(M185)-1,YEAR($N$1)-YEAR(M185))),'1階級番号(4月～9月)'!$A:$A,'1階級番号(4月～9月)'!$B:$B))</f>
        <v/>
      </c>
      <c r="Q185" s="48" t="str">
        <f t="shared" si="0"/>
        <v/>
      </c>
      <c r="R185" s="37" t="e">
        <f>VLOOKUP(G185,'1階級番号(4月～9月)'!$D:$L,3,FALSE)</f>
        <v>#N/A</v>
      </c>
      <c r="S185" s="38" t="e">
        <f>VLOOKUP(G185,'1階級番号(4月～9月)'!$D:$L,4,FALSE)</f>
        <v>#N/A</v>
      </c>
      <c r="T185" s="38" t="e">
        <f>VLOOKUP(G185,'1階級番号(4月～9月)'!$D:$L,5,FALSE)</f>
        <v>#N/A</v>
      </c>
      <c r="U185" s="38" t="e">
        <f>VLOOKUP(G185,'1階級番号(4月～9月)'!$D:$L,6,FALSE)</f>
        <v>#N/A</v>
      </c>
      <c r="V185" s="38" t="e">
        <f>VLOOKUP(G185,'1階級番号(4月～9月)'!$D:$L,7,FALSE)</f>
        <v>#N/A</v>
      </c>
      <c r="W185" s="38" t="e">
        <f>VLOOKUP(G185,'1階級番号(4月～9月)'!$D:$L,8,FALSE)</f>
        <v>#N/A</v>
      </c>
      <c r="X185" s="38" t="e">
        <f>VLOOKUP(G185,'1階級番号(4月～9月)'!$D:$L,9,FALSE)</f>
        <v>#N/A</v>
      </c>
    </row>
    <row r="186" spans="1:24" ht="24.75" customHeight="1">
      <c r="A186" s="39">
        <v>173</v>
      </c>
      <c r="B186" s="40">
        <f t="shared" si="1"/>
        <v>0</v>
      </c>
      <c r="C186" s="40">
        <f t="shared" si="2"/>
        <v>0</v>
      </c>
      <c r="D186" s="40" t="str">
        <f>IF(G186="","",VLOOKUP(B186,'1階級番号(4月～9月)'!$D:$E,2,FALSE))</f>
        <v/>
      </c>
      <c r="E186" s="41"/>
      <c r="F186" s="42"/>
      <c r="G186" s="43"/>
      <c r="H186" s="43"/>
      <c r="I186" s="44"/>
      <c r="J186" s="44"/>
      <c r="K186" s="44"/>
      <c r="L186" s="43"/>
      <c r="M186" s="43"/>
      <c r="N186" s="46"/>
      <c r="O186" s="47"/>
      <c r="P186" s="40" t="str">
        <f>IF(M186="","",LOOKUP(IF(M186-DATEVALUE(YEAR(M186)&amp;"/"&amp;"4/2")&lt;0,IF(MONTH($N$1)&lt;4,YEAR($N$1)-YEAR(M186),YEAR($N$1)-YEAR(M186)+1),IF(MONTH($N$1)&lt;4,YEAR($N$1)-YEAR(M186)-1,YEAR($N$1)-YEAR(M186))),'1階級番号(4月～9月)'!$A:$A,'1階級番号(4月～9月)'!$B:$B))</f>
        <v/>
      </c>
      <c r="Q186" s="48" t="str">
        <f t="shared" si="0"/>
        <v/>
      </c>
      <c r="R186" s="37" t="e">
        <f>VLOOKUP(G186,'1階級番号(4月～9月)'!$D:$L,3,FALSE)</f>
        <v>#N/A</v>
      </c>
      <c r="S186" s="38" t="e">
        <f>VLOOKUP(G186,'1階級番号(4月～9月)'!$D:$L,4,FALSE)</f>
        <v>#N/A</v>
      </c>
      <c r="T186" s="38" t="e">
        <f>VLOOKUP(G186,'1階級番号(4月～9月)'!$D:$L,5,FALSE)</f>
        <v>#N/A</v>
      </c>
      <c r="U186" s="38" t="e">
        <f>VLOOKUP(G186,'1階級番号(4月～9月)'!$D:$L,6,FALSE)</f>
        <v>#N/A</v>
      </c>
      <c r="V186" s="38" t="e">
        <f>VLOOKUP(G186,'1階級番号(4月～9月)'!$D:$L,7,FALSE)</f>
        <v>#N/A</v>
      </c>
      <c r="W186" s="38" t="e">
        <f>VLOOKUP(G186,'1階級番号(4月～9月)'!$D:$L,8,FALSE)</f>
        <v>#N/A</v>
      </c>
      <c r="X186" s="38" t="e">
        <f>VLOOKUP(G186,'1階級番号(4月～9月)'!$D:$L,9,FALSE)</f>
        <v>#N/A</v>
      </c>
    </row>
    <row r="187" spans="1:24" ht="24.75" customHeight="1">
      <c r="A187" s="39">
        <v>174</v>
      </c>
      <c r="B187" s="40">
        <f t="shared" si="1"/>
        <v>0</v>
      </c>
      <c r="C187" s="40">
        <f t="shared" si="2"/>
        <v>0</v>
      </c>
      <c r="D187" s="40" t="str">
        <f>IF(G187="","",VLOOKUP(B187,'1階級番号(4月～9月)'!$D:$E,2,FALSE))</f>
        <v/>
      </c>
      <c r="E187" s="41"/>
      <c r="F187" s="42"/>
      <c r="G187" s="43"/>
      <c r="H187" s="43"/>
      <c r="I187" s="44"/>
      <c r="J187" s="44"/>
      <c r="K187" s="44"/>
      <c r="L187" s="43"/>
      <c r="M187" s="43"/>
      <c r="N187" s="46"/>
      <c r="O187" s="47"/>
      <c r="P187" s="40" t="str">
        <f>IF(M187="","",LOOKUP(IF(M187-DATEVALUE(YEAR(M187)&amp;"/"&amp;"4/2")&lt;0,IF(MONTH($N$1)&lt;4,YEAR($N$1)-YEAR(M187),YEAR($N$1)-YEAR(M187)+1),IF(MONTH($N$1)&lt;4,YEAR($N$1)-YEAR(M187)-1,YEAR($N$1)-YEAR(M187))),'1階級番号(4月～9月)'!$A:$A,'1階級番号(4月～9月)'!$B:$B))</f>
        <v/>
      </c>
      <c r="Q187" s="48" t="str">
        <f t="shared" si="0"/>
        <v/>
      </c>
      <c r="R187" s="37" t="e">
        <f>VLOOKUP(G187,'1階級番号(4月～9月)'!$D:$L,3,FALSE)</f>
        <v>#N/A</v>
      </c>
      <c r="S187" s="38" t="e">
        <f>VLOOKUP(G187,'1階級番号(4月～9月)'!$D:$L,4,FALSE)</f>
        <v>#N/A</v>
      </c>
      <c r="T187" s="38" t="e">
        <f>VLOOKUP(G187,'1階級番号(4月～9月)'!$D:$L,5,FALSE)</f>
        <v>#N/A</v>
      </c>
      <c r="U187" s="38" t="e">
        <f>VLOOKUP(G187,'1階級番号(4月～9月)'!$D:$L,6,FALSE)</f>
        <v>#N/A</v>
      </c>
      <c r="V187" s="38" t="e">
        <f>VLOOKUP(G187,'1階級番号(4月～9月)'!$D:$L,7,FALSE)</f>
        <v>#N/A</v>
      </c>
      <c r="W187" s="38" t="e">
        <f>VLOOKUP(G187,'1階級番号(4月～9月)'!$D:$L,8,FALSE)</f>
        <v>#N/A</v>
      </c>
      <c r="X187" s="38" t="e">
        <f>VLOOKUP(G187,'1階級番号(4月～9月)'!$D:$L,9,FALSE)</f>
        <v>#N/A</v>
      </c>
    </row>
    <row r="188" spans="1:24" ht="24.75" customHeight="1">
      <c r="A188" s="39">
        <v>175</v>
      </c>
      <c r="B188" s="40">
        <f t="shared" si="1"/>
        <v>0</v>
      </c>
      <c r="C188" s="40">
        <f t="shared" si="2"/>
        <v>0</v>
      </c>
      <c r="D188" s="40" t="str">
        <f>IF(G188="","",VLOOKUP(B188,'1階級番号(4月～9月)'!$D:$E,2,FALSE))</f>
        <v/>
      </c>
      <c r="E188" s="41"/>
      <c r="F188" s="42"/>
      <c r="G188" s="43"/>
      <c r="H188" s="43"/>
      <c r="I188" s="44"/>
      <c r="J188" s="44"/>
      <c r="K188" s="44"/>
      <c r="L188" s="43"/>
      <c r="M188" s="43"/>
      <c r="N188" s="46"/>
      <c r="O188" s="47"/>
      <c r="P188" s="40" t="str">
        <f>IF(M188="","",LOOKUP(IF(M188-DATEVALUE(YEAR(M188)&amp;"/"&amp;"4/2")&lt;0,IF(MONTH($N$1)&lt;4,YEAR($N$1)-YEAR(M188),YEAR($N$1)-YEAR(M188)+1),IF(MONTH($N$1)&lt;4,YEAR($N$1)-YEAR(M188)-1,YEAR($N$1)-YEAR(M188))),'1階級番号(4月～9月)'!$A:$A,'1階級番号(4月～9月)'!$B:$B))</f>
        <v/>
      </c>
      <c r="Q188" s="48" t="str">
        <f t="shared" si="0"/>
        <v/>
      </c>
      <c r="R188" s="37" t="e">
        <f>VLOOKUP(G188,'1階級番号(4月～9月)'!$D:$L,3,FALSE)</f>
        <v>#N/A</v>
      </c>
      <c r="S188" s="38" t="e">
        <f>VLOOKUP(G188,'1階級番号(4月～9月)'!$D:$L,4,FALSE)</f>
        <v>#N/A</v>
      </c>
      <c r="T188" s="38" t="e">
        <f>VLOOKUP(G188,'1階級番号(4月～9月)'!$D:$L,5,FALSE)</f>
        <v>#N/A</v>
      </c>
      <c r="U188" s="38" t="e">
        <f>VLOOKUP(G188,'1階級番号(4月～9月)'!$D:$L,6,FALSE)</f>
        <v>#N/A</v>
      </c>
      <c r="V188" s="38" t="e">
        <f>VLOOKUP(G188,'1階級番号(4月～9月)'!$D:$L,7,FALSE)</f>
        <v>#N/A</v>
      </c>
      <c r="W188" s="38" t="e">
        <f>VLOOKUP(G188,'1階級番号(4月～9月)'!$D:$L,8,FALSE)</f>
        <v>#N/A</v>
      </c>
      <c r="X188" s="38" t="e">
        <f>VLOOKUP(G188,'1階級番号(4月～9月)'!$D:$L,9,FALSE)</f>
        <v>#N/A</v>
      </c>
    </row>
    <row r="189" spans="1:24" ht="24.75" customHeight="1">
      <c r="A189" s="39">
        <v>176</v>
      </c>
      <c r="B189" s="40">
        <f t="shared" si="1"/>
        <v>0</v>
      </c>
      <c r="C189" s="40">
        <f t="shared" si="2"/>
        <v>0</v>
      </c>
      <c r="D189" s="40" t="str">
        <f>IF(G189="","",VLOOKUP(B189,'1階級番号(4月～9月)'!$D:$E,2,FALSE))</f>
        <v/>
      </c>
      <c r="E189" s="41"/>
      <c r="F189" s="42"/>
      <c r="G189" s="43"/>
      <c r="H189" s="43"/>
      <c r="I189" s="44"/>
      <c r="J189" s="44"/>
      <c r="K189" s="44"/>
      <c r="L189" s="43"/>
      <c r="M189" s="43"/>
      <c r="N189" s="46"/>
      <c r="O189" s="47"/>
      <c r="P189" s="40" t="str">
        <f>IF(M189="","",LOOKUP(IF(M189-DATEVALUE(YEAR(M189)&amp;"/"&amp;"4/2")&lt;0,IF(MONTH($N$1)&lt;4,YEAR($N$1)-YEAR(M189),YEAR($N$1)-YEAR(M189)+1),IF(MONTH($N$1)&lt;4,YEAR($N$1)-YEAR(M189)-1,YEAR($N$1)-YEAR(M189))),'1階級番号(4月～9月)'!$A:$A,'1階級番号(4月～9月)'!$B:$B))</f>
        <v/>
      </c>
      <c r="Q189" s="48" t="str">
        <f t="shared" si="0"/>
        <v/>
      </c>
      <c r="R189" s="37" t="e">
        <f>VLOOKUP(G189,'1階級番号(4月～9月)'!$D:$L,3,FALSE)</f>
        <v>#N/A</v>
      </c>
      <c r="S189" s="38" t="e">
        <f>VLOOKUP(G189,'1階級番号(4月～9月)'!$D:$L,4,FALSE)</f>
        <v>#N/A</v>
      </c>
      <c r="T189" s="38" t="e">
        <f>VLOOKUP(G189,'1階級番号(4月～9月)'!$D:$L,5,FALSE)</f>
        <v>#N/A</v>
      </c>
      <c r="U189" s="38" t="e">
        <f>VLOOKUP(G189,'1階級番号(4月～9月)'!$D:$L,6,FALSE)</f>
        <v>#N/A</v>
      </c>
      <c r="V189" s="38" t="e">
        <f>VLOOKUP(G189,'1階級番号(4月～9月)'!$D:$L,7,FALSE)</f>
        <v>#N/A</v>
      </c>
      <c r="W189" s="38" t="e">
        <f>VLOOKUP(G189,'1階級番号(4月～9月)'!$D:$L,8,FALSE)</f>
        <v>#N/A</v>
      </c>
      <c r="X189" s="38" t="e">
        <f>VLOOKUP(G189,'1階級番号(4月～9月)'!$D:$L,9,FALSE)</f>
        <v>#N/A</v>
      </c>
    </row>
    <row r="190" spans="1:24" ht="24.75" customHeight="1">
      <c r="A190" s="39">
        <v>177</v>
      </c>
      <c r="B190" s="40">
        <f t="shared" si="1"/>
        <v>0</v>
      </c>
      <c r="C190" s="40">
        <f t="shared" si="2"/>
        <v>0</v>
      </c>
      <c r="D190" s="40" t="str">
        <f>IF(G190="","",VLOOKUP(B190,'1階級番号(4月～9月)'!$D:$E,2,FALSE))</f>
        <v/>
      </c>
      <c r="E190" s="41"/>
      <c r="F190" s="42"/>
      <c r="G190" s="43"/>
      <c r="H190" s="43"/>
      <c r="I190" s="44"/>
      <c r="J190" s="44"/>
      <c r="K190" s="44"/>
      <c r="L190" s="43"/>
      <c r="M190" s="43"/>
      <c r="N190" s="46"/>
      <c r="O190" s="47"/>
      <c r="P190" s="40" t="str">
        <f>IF(M190="","",LOOKUP(IF(M190-DATEVALUE(YEAR(M190)&amp;"/"&amp;"4/2")&lt;0,IF(MONTH($N$1)&lt;4,YEAR($N$1)-YEAR(M190),YEAR($N$1)-YEAR(M190)+1),IF(MONTH($N$1)&lt;4,YEAR($N$1)-YEAR(M190)-1,YEAR($N$1)-YEAR(M190))),'1階級番号(4月～9月)'!$A:$A,'1階級番号(4月～9月)'!$B:$B))</f>
        <v/>
      </c>
      <c r="Q190" s="48" t="str">
        <f t="shared" si="0"/>
        <v/>
      </c>
      <c r="R190" s="37" t="e">
        <f>VLOOKUP(G190,'1階級番号(4月～9月)'!$D:$L,3,FALSE)</f>
        <v>#N/A</v>
      </c>
      <c r="S190" s="38" t="e">
        <f>VLOOKUP(G190,'1階級番号(4月～9月)'!$D:$L,4,FALSE)</f>
        <v>#N/A</v>
      </c>
      <c r="T190" s="38" t="e">
        <f>VLOOKUP(G190,'1階級番号(4月～9月)'!$D:$L,5,FALSE)</f>
        <v>#N/A</v>
      </c>
      <c r="U190" s="38" t="e">
        <f>VLOOKUP(G190,'1階級番号(4月～9月)'!$D:$L,6,FALSE)</f>
        <v>#N/A</v>
      </c>
      <c r="V190" s="38" t="e">
        <f>VLOOKUP(G190,'1階級番号(4月～9月)'!$D:$L,7,FALSE)</f>
        <v>#N/A</v>
      </c>
      <c r="W190" s="38" t="e">
        <f>VLOOKUP(G190,'1階級番号(4月～9月)'!$D:$L,8,FALSE)</f>
        <v>#N/A</v>
      </c>
      <c r="X190" s="38" t="e">
        <f>VLOOKUP(G190,'1階級番号(4月～9月)'!$D:$L,9,FALSE)</f>
        <v>#N/A</v>
      </c>
    </row>
    <row r="191" spans="1:24" ht="24.75" customHeight="1">
      <c r="A191" s="39">
        <v>178</v>
      </c>
      <c r="B191" s="40">
        <f t="shared" si="1"/>
        <v>0</v>
      </c>
      <c r="C191" s="40">
        <f t="shared" si="2"/>
        <v>0</v>
      </c>
      <c r="D191" s="40" t="str">
        <f>IF(G191="","",VLOOKUP(B191,'1階級番号(4月～9月)'!$D:$E,2,FALSE))</f>
        <v/>
      </c>
      <c r="E191" s="41"/>
      <c r="F191" s="42"/>
      <c r="G191" s="43"/>
      <c r="H191" s="43"/>
      <c r="I191" s="44"/>
      <c r="J191" s="44"/>
      <c r="K191" s="44"/>
      <c r="L191" s="43"/>
      <c r="M191" s="43"/>
      <c r="N191" s="46"/>
      <c r="O191" s="47"/>
      <c r="P191" s="40" t="str">
        <f>IF(M191="","",LOOKUP(IF(M191-DATEVALUE(YEAR(M191)&amp;"/"&amp;"4/2")&lt;0,IF(MONTH($N$1)&lt;4,YEAR($N$1)-YEAR(M191),YEAR($N$1)-YEAR(M191)+1),IF(MONTH($N$1)&lt;4,YEAR($N$1)-YEAR(M191)-1,YEAR($N$1)-YEAR(M191))),'1階級番号(4月～9月)'!$A:$A,'1階級番号(4月～9月)'!$B:$B))</f>
        <v/>
      </c>
      <c r="Q191" s="48" t="str">
        <f t="shared" si="0"/>
        <v/>
      </c>
      <c r="R191" s="37" t="e">
        <f>VLOOKUP(G191,'1階級番号(4月～9月)'!$D:$L,3,FALSE)</f>
        <v>#N/A</v>
      </c>
      <c r="S191" s="38" t="e">
        <f>VLOOKUP(G191,'1階級番号(4月～9月)'!$D:$L,4,FALSE)</f>
        <v>#N/A</v>
      </c>
      <c r="T191" s="38" t="e">
        <f>VLOOKUP(G191,'1階級番号(4月～9月)'!$D:$L,5,FALSE)</f>
        <v>#N/A</v>
      </c>
      <c r="U191" s="38" t="e">
        <f>VLOOKUP(G191,'1階級番号(4月～9月)'!$D:$L,6,FALSE)</f>
        <v>#N/A</v>
      </c>
      <c r="V191" s="38" t="e">
        <f>VLOOKUP(G191,'1階級番号(4月～9月)'!$D:$L,7,FALSE)</f>
        <v>#N/A</v>
      </c>
      <c r="W191" s="38" t="e">
        <f>VLOOKUP(G191,'1階級番号(4月～9月)'!$D:$L,8,FALSE)</f>
        <v>#N/A</v>
      </c>
      <c r="X191" s="38" t="e">
        <f>VLOOKUP(G191,'1階級番号(4月～9月)'!$D:$L,9,FALSE)</f>
        <v>#N/A</v>
      </c>
    </row>
    <row r="192" spans="1:24" ht="24.75" customHeight="1">
      <c r="A192" s="39">
        <v>179</v>
      </c>
      <c r="B192" s="40">
        <f t="shared" si="1"/>
        <v>0</v>
      </c>
      <c r="C192" s="40">
        <f t="shared" si="2"/>
        <v>0</v>
      </c>
      <c r="D192" s="40" t="str">
        <f>IF(G192="","",VLOOKUP(B192,'1階級番号(4月～9月)'!$D:$E,2,FALSE))</f>
        <v/>
      </c>
      <c r="E192" s="41"/>
      <c r="F192" s="42"/>
      <c r="G192" s="43"/>
      <c r="H192" s="43"/>
      <c r="I192" s="44"/>
      <c r="J192" s="44"/>
      <c r="K192" s="44"/>
      <c r="L192" s="43"/>
      <c r="M192" s="43"/>
      <c r="N192" s="46"/>
      <c r="O192" s="47"/>
      <c r="P192" s="40" t="str">
        <f>IF(M192="","",LOOKUP(IF(M192-DATEVALUE(YEAR(M192)&amp;"/"&amp;"4/2")&lt;0,IF(MONTH($N$1)&lt;4,YEAR($N$1)-YEAR(M192),YEAR($N$1)-YEAR(M192)+1),IF(MONTH($N$1)&lt;4,YEAR($N$1)-YEAR(M192)-1,YEAR($N$1)-YEAR(M192))),'1階級番号(4月～9月)'!$A:$A,'1階級番号(4月～9月)'!$B:$B))</f>
        <v/>
      </c>
      <c r="Q192" s="48" t="str">
        <f t="shared" si="0"/>
        <v/>
      </c>
      <c r="R192" s="37" t="e">
        <f>VLOOKUP(G192,'1階級番号(4月～9月)'!$D:$L,3,FALSE)</f>
        <v>#N/A</v>
      </c>
      <c r="S192" s="38" t="e">
        <f>VLOOKUP(G192,'1階級番号(4月～9月)'!$D:$L,4,FALSE)</f>
        <v>#N/A</v>
      </c>
      <c r="T192" s="38" t="e">
        <f>VLOOKUP(G192,'1階級番号(4月～9月)'!$D:$L,5,FALSE)</f>
        <v>#N/A</v>
      </c>
      <c r="U192" s="38" t="e">
        <f>VLOOKUP(G192,'1階級番号(4月～9月)'!$D:$L,6,FALSE)</f>
        <v>#N/A</v>
      </c>
      <c r="V192" s="38" t="e">
        <f>VLOOKUP(G192,'1階級番号(4月～9月)'!$D:$L,7,FALSE)</f>
        <v>#N/A</v>
      </c>
      <c r="W192" s="38" t="e">
        <f>VLOOKUP(G192,'1階級番号(4月～9月)'!$D:$L,8,FALSE)</f>
        <v>#N/A</v>
      </c>
      <c r="X192" s="38" t="e">
        <f>VLOOKUP(G192,'1階級番号(4月～9月)'!$D:$L,9,FALSE)</f>
        <v>#N/A</v>
      </c>
    </row>
    <row r="193" spans="1:24" ht="24.75" customHeight="1">
      <c r="A193" s="39">
        <v>180</v>
      </c>
      <c r="B193" s="40">
        <f t="shared" si="1"/>
        <v>0</v>
      </c>
      <c r="C193" s="40">
        <f t="shared" si="2"/>
        <v>0</v>
      </c>
      <c r="D193" s="40" t="str">
        <f>IF(G193="","",VLOOKUP(B193,'1階級番号(4月～9月)'!$D:$E,2,FALSE))</f>
        <v/>
      </c>
      <c r="E193" s="41"/>
      <c r="F193" s="42"/>
      <c r="G193" s="43"/>
      <c r="H193" s="43"/>
      <c r="I193" s="44"/>
      <c r="J193" s="44"/>
      <c r="K193" s="44"/>
      <c r="L193" s="43"/>
      <c r="M193" s="43"/>
      <c r="N193" s="46"/>
      <c r="O193" s="47"/>
      <c r="P193" s="40" t="str">
        <f>IF(M193="","",LOOKUP(IF(M193-DATEVALUE(YEAR(M193)&amp;"/"&amp;"4/2")&lt;0,IF(MONTH($N$1)&lt;4,YEAR($N$1)-YEAR(M193),YEAR($N$1)-YEAR(M193)+1),IF(MONTH($N$1)&lt;4,YEAR($N$1)-YEAR(M193)-1,YEAR($N$1)-YEAR(M193))),'1階級番号(4月～9月)'!$A:$A,'1階級番号(4月～9月)'!$B:$B))</f>
        <v/>
      </c>
      <c r="Q193" s="48" t="str">
        <f t="shared" si="0"/>
        <v/>
      </c>
      <c r="R193" s="37" t="e">
        <f>VLOOKUP(G193,'1階級番号(4月～9月)'!$D:$L,3,FALSE)</f>
        <v>#N/A</v>
      </c>
      <c r="S193" s="38" t="e">
        <f>VLOOKUP(G193,'1階級番号(4月～9月)'!$D:$L,4,FALSE)</f>
        <v>#N/A</v>
      </c>
      <c r="T193" s="38" t="e">
        <f>VLOOKUP(G193,'1階級番号(4月～9月)'!$D:$L,5,FALSE)</f>
        <v>#N/A</v>
      </c>
      <c r="U193" s="38" t="e">
        <f>VLOOKUP(G193,'1階級番号(4月～9月)'!$D:$L,6,FALSE)</f>
        <v>#N/A</v>
      </c>
      <c r="V193" s="38" t="e">
        <f>VLOOKUP(G193,'1階級番号(4月～9月)'!$D:$L,7,FALSE)</f>
        <v>#N/A</v>
      </c>
      <c r="W193" s="38" t="e">
        <f>VLOOKUP(G193,'1階級番号(4月～9月)'!$D:$L,8,FALSE)</f>
        <v>#N/A</v>
      </c>
      <c r="X193" s="38" t="e">
        <f>VLOOKUP(G193,'1階級番号(4月～9月)'!$D:$L,9,FALSE)</f>
        <v>#N/A</v>
      </c>
    </row>
    <row r="194" spans="1:24" ht="24.75" customHeight="1">
      <c r="A194" s="39">
        <v>181</v>
      </c>
      <c r="B194" s="40">
        <f t="shared" si="1"/>
        <v>0</v>
      </c>
      <c r="C194" s="40">
        <f t="shared" si="2"/>
        <v>0</v>
      </c>
      <c r="D194" s="40" t="str">
        <f>IF(G194="","",VLOOKUP(B194,'1階級番号(4月～9月)'!$D:$E,2,FALSE))</f>
        <v/>
      </c>
      <c r="E194" s="41"/>
      <c r="F194" s="42"/>
      <c r="G194" s="43"/>
      <c r="H194" s="43"/>
      <c r="I194" s="44"/>
      <c r="J194" s="44"/>
      <c r="K194" s="44"/>
      <c r="L194" s="43"/>
      <c r="M194" s="43"/>
      <c r="N194" s="46"/>
      <c r="O194" s="47"/>
      <c r="P194" s="40" t="str">
        <f>IF(M194="","",LOOKUP(IF(M194-DATEVALUE(YEAR(M194)&amp;"/"&amp;"4/2")&lt;0,IF(MONTH($N$1)&lt;4,YEAR($N$1)-YEAR(M194),YEAR($N$1)-YEAR(M194)+1),IF(MONTH($N$1)&lt;4,YEAR($N$1)-YEAR(M194)-1,YEAR($N$1)-YEAR(M194))),'1階級番号(4月～9月)'!$A:$A,'1階級番号(4月～9月)'!$B:$B))</f>
        <v/>
      </c>
      <c r="Q194" s="48" t="str">
        <f t="shared" si="0"/>
        <v/>
      </c>
      <c r="R194" s="37" t="e">
        <f>VLOOKUP(G194,'1階級番号(4月～9月)'!$D:$L,3,FALSE)</f>
        <v>#N/A</v>
      </c>
      <c r="S194" s="38" t="e">
        <f>VLOOKUP(G194,'1階級番号(4月～9月)'!$D:$L,4,FALSE)</f>
        <v>#N/A</v>
      </c>
      <c r="T194" s="38" t="e">
        <f>VLOOKUP(G194,'1階級番号(4月～9月)'!$D:$L,5,FALSE)</f>
        <v>#N/A</v>
      </c>
      <c r="U194" s="38" t="e">
        <f>VLOOKUP(G194,'1階級番号(4月～9月)'!$D:$L,6,FALSE)</f>
        <v>#N/A</v>
      </c>
      <c r="V194" s="38" t="e">
        <f>VLOOKUP(G194,'1階級番号(4月～9月)'!$D:$L,7,FALSE)</f>
        <v>#N/A</v>
      </c>
      <c r="W194" s="38" t="e">
        <f>VLOOKUP(G194,'1階級番号(4月～9月)'!$D:$L,8,FALSE)</f>
        <v>#N/A</v>
      </c>
      <c r="X194" s="38" t="e">
        <f>VLOOKUP(G194,'1階級番号(4月～9月)'!$D:$L,9,FALSE)</f>
        <v>#N/A</v>
      </c>
    </row>
    <row r="195" spans="1:24" ht="24.75" customHeight="1">
      <c r="A195" s="39">
        <v>182</v>
      </c>
      <c r="B195" s="40">
        <f t="shared" si="1"/>
        <v>0</v>
      </c>
      <c r="C195" s="40">
        <f t="shared" si="2"/>
        <v>0</v>
      </c>
      <c r="D195" s="40" t="str">
        <f>IF(G195="","",VLOOKUP(B195,'1階級番号(4月～9月)'!$D:$E,2,FALSE))</f>
        <v/>
      </c>
      <c r="E195" s="41"/>
      <c r="F195" s="42"/>
      <c r="G195" s="43"/>
      <c r="H195" s="43"/>
      <c r="I195" s="44"/>
      <c r="J195" s="44"/>
      <c r="K195" s="44"/>
      <c r="L195" s="43"/>
      <c r="M195" s="43"/>
      <c r="N195" s="46"/>
      <c r="O195" s="47"/>
      <c r="P195" s="40" t="str">
        <f>IF(M195="","",LOOKUP(IF(M195-DATEVALUE(YEAR(M195)&amp;"/"&amp;"4/2")&lt;0,IF(MONTH($N$1)&lt;4,YEAR($N$1)-YEAR(M195),YEAR($N$1)-YEAR(M195)+1),IF(MONTH($N$1)&lt;4,YEAR($N$1)-YEAR(M195)-1,YEAR($N$1)-YEAR(M195))),'1階級番号(4月～9月)'!$A:$A,'1階級番号(4月～9月)'!$B:$B))</f>
        <v/>
      </c>
      <c r="Q195" s="48" t="str">
        <f t="shared" si="0"/>
        <v/>
      </c>
      <c r="R195" s="37" t="e">
        <f>VLOOKUP(G195,'1階級番号(4月～9月)'!$D:$L,3,FALSE)</f>
        <v>#N/A</v>
      </c>
      <c r="S195" s="38" t="e">
        <f>VLOOKUP(G195,'1階級番号(4月～9月)'!$D:$L,4,FALSE)</f>
        <v>#N/A</v>
      </c>
      <c r="T195" s="38" t="e">
        <f>VLOOKUP(G195,'1階級番号(4月～9月)'!$D:$L,5,FALSE)</f>
        <v>#N/A</v>
      </c>
      <c r="U195" s="38" t="e">
        <f>VLOOKUP(G195,'1階級番号(4月～9月)'!$D:$L,6,FALSE)</f>
        <v>#N/A</v>
      </c>
      <c r="V195" s="38" t="e">
        <f>VLOOKUP(G195,'1階級番号(4月～9月)'!$D:$L,7,FALSE)</f>
        <v>#N/A</v>
      </c>
      <c r="W195" s="38" t="e">
        <f>VLOOKUP(G195,'1階級番号(4月～9月)'!$D:$L,8,FALSE)</f>
        <v>#N/A</v>
      </c>
      <c r="X195" s="38" t="e">
        <f>VLOOKUP(G195,'1階級番号(4月～9月)'!$D:$L,9,FALSE)</f>
        <v>#N/A</v>
      </c>
    </row>
    <row r="196" spans="1:24" ht="24.75" customHeight="1">
      <c r="A196" s="39">
        <v>183</v>
      </c>
      <c r="B196" s="40">
        <f t="shared" si="1"/>
        <v>0</v>
      </c>
      <c r="C196" s="40">
        <f t="shared" si="2"/>
        <v>0</v>
      </c>
      <c r="D196" s="40" t="str">
        <f>IF(G196="","",VLOOKUP(B196,'1階級番号(4月～9月)'!$D:$E,2,FALSE))</f>
        <v/>
      </c>
      <c r="E196" s="41"/>
      <c r="F196" s="42"/>
      <c r="G196" s="43"/>
      <c r="H196" s="43"/>
      <c r="I196" s="44"/>
      <c r="J196" s="44"/>
      <c r="K196" s="44"/>
      <c r="L196" s="43"/>
      <c r="M196" s="43"/>
      <c r="N196" s="46"/>
      <c r="O196" s="47"/>
      <c r="P196" s="40" t="str">
        <f>IF(M196="","",LOOKUP(IF(M196-DATEVALUE(YEAR(M196)&amp;"/"&amp;"4/2")&lt;0,IF(MONTH($N$1)&lt;4,YEAR($N$1)-YEAR(M196),YEAR($N$1)-YEAR(M196)+1),IF(MONTH($N$1)&lt;4,YEAR($N$1)-YEAR(M196)-1,YEAR($N$1)-YEAR(M196))),'1階級番号(4月～9月)'!$A:$A,'1階級番号(4月～9月)'!$B:$B))</f>
        <v/>
      </c>
      <c r="Q196" s="48" t="str">
        <f t="shared" si="0"/>
        <v/>
      </c>
      <c r="R196" s="37" t="e">
        <f>VLOOKUP(G196,'1階級番号(4月～9月)'!$D:$L,3,FALSE)</f>
        <v>#N/A</v>
      </c>
      <c r="S196" s="38" t="e">
        <f>VLOOKUP(G196,'1階級番号(4月～9月)'!$D:$L,4,FALSE)</f>
        <v>#N/A</v>
      </c>
      <c r="T196" s="38" t="e">
        <f>VLOOKUP(G196,'1階級番号(4月～9月)'!$D:$L,5,FALSE)</f>
        <v>#N/A</v>
      </c>
      <c r="U196" s="38" t="e">
        <f>VLOOKUP(G196,'1階級番号(4月～9月)'!$D:$L,6,FALSE)</f>
        <v>#N/A</v>
      </c>
      <c r="V196" s="38" t="e">
        <f>VLOOKUP(G196,'1階級番号(4月～9月)'!$D:$L,7,FALSE)</f>
        <v>#N/A</v>
      </c>
      <c r="W196" s="38" t="e">
        <f>VLOOKUP(G196,'1階級番号(4月～9月)'!$D:$L,8,FALSE)</f>
        <v>#N/A</v>
      </c>
      <c r="X196" s="38" t="e">
        <f>VLOOKUP(G196,'1階級番号(4月～9月)'!$D:$L,9,FALSE)</f>
        <v>#N/A</v>
      </c>
    </row>
    <row r="197" spans="1:24" ht="24.75" customHeight="1">
      <c r="A197" s="39">
        <v>184</v>
      </c>
      <c r="B197" s="40">
        <f t="shared" si="1"/>
        <v>0</v>
      </c>
      <c r="C197" s="40">
        <f t="shared" si="2"/>
        <v>0</v>
      </c>
      <c r="D197" s="40" t="str">
        <f>IF(G197="","",VLOOKUP(B197,'1階級番号(4月～9月)'!$D:$E,2,FALSE))</f>
        <v/>
      </c>
      <c r="E197" s="41"/>
      <c r="F197" s="42"/>
      <c r="G197" s="43"/>
      <c r="H197" s="43"/>
      <c r="I197" s="44"/>
      <c r="J197" s="44"/>
      <c r="K197" s="44"/>
      <c r="L197" s="43"/>
      <c r="M197" s="43"/>
      <c r="N197" s="46"/>
      <c r="O197" s="47"/>
      <c r="P197" s="40" t="str">
        <f>IF(M197="","",LOOKUP(IF(M197-DATEVALUE(YEAR(M197)&amp;"/"&amp;"4/2")&lt;0,IF(MONTH($N$1)&lt;4,YEAR($N$1)-YEAR(M197),YEAR($N$1)-YEAR(M197)+1),IF(MONTH($N$1)&lt;4,YEAR($N$1)-YEAR(M197)-1,YEAR($N$1)-YEAR(M197))),'1階級番号(4月～9月)'!$A:$A,'1階級番号(4月～9月)'!$B:$B))</f>
        <v/>
      </c>
      <c r="Q197" s="48" t="str">
        <f t="shared" si="0"/>
        <v/>
      </c>
      <c r="R197" s="37" t="e">
        <f>VLOOKUP(G197,'1階級番号(4月～9月)'!$D:$L,3,FALSE)</f>
        <v>#N/A</v>
      </c>
      <c r="S197" s="38" t="e">
        <f>VLOOKUP(G197,'1階級番号(4月～9月)'!$D:$L,4,FALSE)</f>
        <v>#N/A</v>
      </c>
      <c r="T197" s="38" t="e">
        <f>VLOOKUP(G197,'1階級番号(4月～9月)'!$D:$L,5,FALSE)</f>
        <v>#N/A</v>
      </c>
      <c r="U197" s="38" t="e">
        <f>VLOOKUP(G197,'1階級番号(4月～9月)'!$D:$L,6,FALSE)</f>
        <v>#N/A</v>
      </c>
      <c r="V197" s="38" t="e">
        <f>VLOOKUP(G197,'1階級番号(4月～9月)'!$D:$L,7,FALSE)</f>
        <v>#N/A</v>
      </c>
      <c r="W197" s="38" t="e">
        <f>VLOOKUP(G197,'1階級番号(4月～9月)'!$D:$L,8,FALSE)</f>
        <v>#N/A</v>
      </c>
      <c r="X197" s="38" t="e">
        <f>VLOOKUP(G197,'1階級番号(4月～9月)'!$D:$L,9,FALSE)</f>
        <v>#N/A</v>
      </c>
    </row>
    <row r="198" spans="1:24" ht="24.75" customHeight="1">
      <c r="A198" s="39">
        <v>185</v>
      </c>
      <c r="B198" s="40">
        <f t="shared" si="1"/>
        <v>0</v>
      </c>
      <c r="C198" s="40">
        <f t="shared" si="2"/>
        <v>0</v>
      </c>
      <c r="D198" s="40" t="str">
        <f>IF(G198="","",VLOOKUP(B198,'1階級番号(4月～9月)'!$D:$E,2,FALSE))</f>
        <v/>
      </c>
      <c r="E198" s="41"/>
      <c r="F198" s="42"/>
      <c r="G198" s="43"/>
      <c r="H198" s="43"/>
      <c r="I198" s="44"/>
      <c r="J198" s="44"/>
      <c r="K198" s="44"/>
      <c r="L198" s="43"/>
      <c r="M198" s="43"/>
      <c r="N198" s="46"/>
      <c r="O198" s="47"/>
      <c r="P198" s="40" t="str">
        <f>IF(M198="","",LOOKUP(IF(M198-DATEVALUE(YEAR(M198)&amp;"/"&amp;"4/2")&lt;0,IF(MONTH($N$1)&lt;4,YEAR($N$1)-YEAR(M198),YEAR($N$1)-YEAR(M198)+1),IF(MONTH($N$1)&lt;4,YEAR($N$1)-YEAR(M198)-1,YEAR($N$1)-YEAR(M198))),'1階級番号(4月～9月)'!$A:$A,'1階級番号(4月～9月)'!$B:$B))</f>
        <v/>
      </c>
      <c r="Q198" s="48" t="str">
        <f t="shared" si="0"/>
        <v/>
      </c>
      <c r="R198" s="37" t="e">
        <f>VLOOKUP(G198,'1階級番号(4月～9月)'!$D:$L,3,FALSE)</f>
        <v>#N/A</v>
      </c>
      <c r="S198" s="38" t="e">
        <f>VLOOKUP(G198,'1階級番号(4月～9月)'!$D:$L,4,FALSE)</f>
        <v>#N/A</v>
      </c>
      <c r="T198" s="38" t="e">
        <f>VLOOKUP(G198,'1階級番号(4月～9月)'!$D:$L,5,FALSE)</f>
        <v>#N/A</v>
      </c>
      <c r="U198" s="38" t="e">
        <f>VLOOKUP(G198,'1階級番号(4月～9月)'!$D:$L,6,FALSE)</f>
        <v>#N/A</v>
      </c>
      <c r="V198" s="38" t="e">
        <f>VLOOKUP(G198,'1階級番号(4月～9月)'!$D:$L,7,FALSE)</f>
        <v>#N/A</v>
      </c>
      <c r="W198" s="38" t="e">
        <f>VLOOKUP(G198,'1階級番号(4月～9月)'!$D:$L,8,FALSE)</f>
        <v>#N/A</v>
      </c>
      <c r="X198" s="38" t="e">
        <f>VLOOKUP(G198,'1階級番号(4月～9月)'!$D:$L,9,FALSE)</f>
        <v>#N/A</v>
      </c>
    </row>
    <row r="199" spans="1:24" ht="24.75" customHeight="1">
      <c r="A199" s="39">
        <v>186</v>
      </c>
      <c r="B199" s="40">
        <f t="shared" si="1"/>
        <v>0</v>
      </c>
      <c r="C199" s="40">
        <f t="shared" si="2"/>
        <v>0</v>
      </c>
      <c r="D199" s="40" t="str">
        <f>IF(G199="","",VLOOKUP(B199,'1階級番号(4月～9月)'!$D:$E,2,FALSE))</f>
        <v/>
      </c>
      <c r="E199" s="41"/>
      <c r="F199" s="42"/>
      <c r="G199" s="43"/>
      <c r="H199" s="43"/>
      <c r="I199" s="44"/>
      <c r="J199" s="44"/>
      <c r="K199" s="44"/>
      <c r="L199" s="43"/>
      <c r="M199" s="43"/>
      <c r="N199" s="46"/>
      <c r="O199" s="47"/>
      <c r="P199" s="40" t="str">
        <f>IF(M199="","",LOOKUP(IF(M199-DATEVALUE(YEAR(M199)&amp;"/"&amp;"4/2")&lt;0,IF(MONTH($N$1)&lt;4,YEAR($N$1)-YEAR(M199),YEAR($N$1)-YEAR(M199)+1),IF(MONTH($N$1)&lt;4,YEAR($N$1)-YEAR(M199)-1,YEAR($N$1)-YEAR(M199))),'1階級番号(4月～9月)'!$A:$A,'1階級番号(4月～9月)'!$B:$B))</f>
        <v/>
      </c>
      <c r="Q199" s="48" t="str">
        <f t="shared" si="0"/>
        <v/>
      </c>
      <c r="R199" s="37" t="e">
        <f>VLOOKUP(G199,'1階級番号(4月～9月)'!$D:$L,3,FALSE)</f>
        <v>#N/A</v>
      </c>
      <c r="S199" s="38" t="e">
        <f>VLOOKUP(G199,'1階級番号(4月～9月)'!$D:$L,4,FALSE)</f>
        <v>#N/A</v>
      </c>
      <c r="T199" s="38" t="e">
        <f>VLOOKUP(G199,'1階級番号(4月～9月)'!$D:$L,5,FALSE)</f>
        <v>#N/A</v>
      </c>
      <c r="U199" s="38" t="e">
        <f>VLOOKUP(G199,'1階級番号(4月～9月)'!$D:$L,6,FALSE)</f>
        <v>#N/A</v>
      </c>
      <c r="V199" s="38" t="e">
        <f>VLOOKUP(G199,'1階級番号(4月～9月)'!$D:$L,7,FALSE)</f>
        <v>#N/A</v>
      </c>
      <c r="W199" s="38" t="e">
        <f>VLOOKUP(G199,'1階級番号(4月～9月)'!$D:$L,8,FALSE)</f>
        <v>#N/A</v>
      </c>
      <c r="X199" s="38" t="e">
        <f>VLOOKUP(G199,'1階級番号(4月～9月)'!$D:$L,9,FALSE)</f>
        <v>#N/A</v>
      </c>
    </row>
    <row r="200" spans="1:24" ht="24.75" customHeight="1">
      <c r="A200" s="39">
        <v>187</v>
      </c>
      <c r="B200" s="40">
        <f t="shared" si="1"/>
        <v>0</v>
      </c>
      <c r="C200" s="40">
        <f t="shared" si="2"/>
        <v>0</v>
      </c>
      <c r="D200" s="40" t="str">
        <f>IF(G200="","",VLOOKUP(B200,'1階級番号(4月～9月)'!$D:$E,2,FALSE))</f>
        <v/>
      </c>
      <c r="E200" s="41"/>
      <c r="F200" s="42"/>
      <c r="G200" s="43"/>
      <c r="H200" s="43"/>
      <c r="I200" s="44"/>
      <c r="J200" s="44"/>
      <c r="K200" s="44"/>
      <c r="L200" s="43"/>
      <c r="M200" s="43"/>
      <c r="N200" s="46"/>
      <c r="O200" s="47"/>
      <c r="P200" s="40" t="str">
        <f>IF(M200="","",LOOKUP(IF(M200-DATEVALUE(YEAR(M200)&amp;"/"&amp;"4/2")&lt;0,IF(MONTH($N$1)&lt;4,YEAR($N$1)-YEAR(M200),YEAR($N$1)-YEAR(M200)+1),IF(MONTH($N$1)&lt;4,YEAR($N$1)-YEAR(M200)-1,YEAR($N$1)-YEAR(M200))),'1階級番号(4月～9月)'!$A:$A,'1階級番号(4月～9月)'!$B:$B))</f>
        <v/>
      </c>
      <c r="Q200" s="48" t="str">
        <f t="shared" si="0"/>
        <v/>
      </c>
      <c r="R200" s="37" t="e">
        <f>VLOOKUP(G200,'1階級番号(4月～9月)'!$D:$L,3,FALSE)</f>
        <v>#N/A</v>
      </c>
      <c r="S200" s="38" t="e">
        <f>VLOOKUP(G200,'1階級番号(4月～9月)'!$D:$L,4,FALSE)</f>
        <v>#N/A</v>
      </c>
      <c r="T200" s="38" t="e">
        <f>VLOOKUP(G200,'1階級番号(4月～9月)'!$D:$L,5,FALSE)</f>
        <v>#N/A</v>
      </c>
      <c r="U200" s="38" t="e">
        <f>VLOOKUP(G200,'1階級番号(4月～9月)'!$D:$L,6,FALSE)</f>
        <v>#N/A</v>
      </c>
      <c r="V200" s="38" t="e">
        <f>VLOOKUP(G200,'1階級番号(4月～9月)'!$D:$L,7,FALSE)</f>
        <v>#N/A</v>
      </c>
      <c r="W200" s="38" t="e">
        <f>VLOOKUP(G200,'1階級番号(4月～9月)'!$D:$L,8,FALSE)</f>
        <v>#N/A</v>
      </c>
      <c r="X200" s="38" t="e">
        <f>VLOOKUP(G200,'1階級番号(4月～9月)'!$D:$L,9,FALSE)</f>
        <v>#N/A</v>
      </c>
    </row>
    <row r="201" spans="1:24" ht="24.75" customHeight="1">
      <c r="A201" s="39">
        <v>188</v>
      </c>
      <c r="B201" s="40">
        <f t="shared" si="1"/>
        <v>0</v>
      </c>
      <c r="C201" s="40">
        <f t="shared" si="2"/>
        <v>0</v>
      </c>
      <c r="D201" s="40" t="str">
        <f>IF(G201="","",VLOOKUP(B201,'1階級番号(4月～9月)'!$D:$E,2,FALSE))</f>
        <v/>
      </c>
      <c r="E201" s="41"/>
      <c r="F201" s="42"/>
      <c r="G201" s="43"/>
      <c r="H201" s="43"/>
      <c r="I201" s="44"/>
      <c r="J201" s="44"/>
      <c r="K201" s="44"/>
      <c r="L201" s="43"/>
      <c r="M201" s="43"/>
      <c r="N201" s="46"/>
      <c r="O201" s="47"/>
      <c r="P201" s="40" t="str">
        <f>IF(M201="","",LOOKUP(IF(M201-DATEVALUE(YEAR(M201)&amp;"/"&amp;"4/2")&lt;0,IF(MONTH($N$1)&lt;4,YEAR($N$1)-YEAR(M201),YEAR($N$1)-YEAR(M201)+1),IF(MONTH($N$1)&lt;4,YEAR($N$1)-YEAR(M201)-1,YEAR($N$1)-YEAR(M201))),'1階級番号(4月～9月)'!$A:$A,'1階級番号(4月～9月)'!$B:$B))</f>
        <v/>
      </c>
      <c r="Q201" s="48" t="str">
        <f t="shared" si="0"/>
        <v/>
      </c>
      <c r="R201" s="37" t="e">
        <f>VLOOKUP(G201,'1階級番号(4月～9月)'!$D:$L,3,FALSE)</f>
        <v>#N/A</v>
      </c>
      <c r="S201" s="38" t="e">
        <f>VLOOKUP(G201,'1階級番号(4月～9月)'!$D:$L,4,FALSE)</f>
        <v>#N/A</v>
      </c>
      <c r="T201" s="38" t="e">
        <f>VLOOKUP(G201,'1階級番号(4月～9月)'!$D:$L,5,FALSE)</f>
        <v>#N/A</v>
      </c>
      <c r="U201" s="38" t="e">
        <f>VLOOKUP(G201,'1階級番号(4月～9月)'!$D:$L,6,FALSE)</f>
        <v>#N/A</v>
      </c>
      <c r="V201" s="38" t="e">
        <f>VLOOKUP(G201,'1階級番号(4月～9月)'!$D:$L,7,FALSE)</f>
        <v>#N/A</v>
      </c>
      <c r="W201" s="38" t="e">
        <f>VLOOKUP(G201,'1階級番号(4月～9月)'!$D:$L,8,FALSE)</f>
        <v>#N/A</v>
      </c>
      <c r="X201" s="38" t="e">
        <f>VLOOKUP(G201,'1階級番号(4月～9月)'!$D:$L,9,FALSE)</f>
        <v>#N/A</v>
      </c>
    </row>
    <row r="202" spans="1:24" ht="24.75" customHeight="1">
      <c r="A202" s="39">
        <v>189</v>
      </c>
      <c r="B202" s="40">
        <f t="shared" si="1"/>
        <v>0</v>
      </c>
      <c r="C202" s="40">
        <f t="shared" si="2"/>
        <v>0</v>
      </c>
      <c r="D202" s="40" t="str">
        <f>IF(G202="","",VLOOKUP(B202,'1階級番号(4月～9月)'!$D:$E,2,FALSE))</f>
        <v/>
      </c>
      <c r="E202" s="41"/>
      <c r="F202" s="42"/>
      <c r="G202" s="43"/>
      <c r="H202" s="43"/>
      <c r="I202" s="44"/>
      <c r="J202" s="44"/>
      <c r="K202" s="44"/>
      <c r="L202" s="43"/>
      <c r="M202" s="43"/>
      <c r="N202" s="46"/>
      <c r="O202" s="47"/>
      <c r="P202" s="40" t="str">
        <f>IF(M202="","",LOOKUP(IF(M202-DATEVALUE(YEAR(M202)&amp;"/"&amp;"4/2")&lt;0,IF(MONTH($N$1)&lt;4,YEAR($N$1)-YEAR(M202),YEAR($N$1)-YEAR(M202)+1),IF(MONTH($N$1)&lt;4,YEAR($N$1)-YEAR(M202)-1,YEAR($N$1)-YEAR(M202))),'1階級番号(4月～9月)'!$A:$A,'1階級番号(4月～9月)'!$B:$B))</f>
        <v/>
      </c>
      <c r="Q202" s="48" t="str">
        <f t="shared" si="0"/>
        <v/>
      </c>
      <c r="R202" s="37" t="e">
        <f>VLOOKUP(G202,'1階級番号(4月～9月)'!$D:$L,3,FALSE)</f>
        <v>#N/A</v>
      </c>
      <c r="S202" s="38" t="e">
        <f>VLOOKUP(G202,'1階級番号(4月～9月)'!$D:$L,4,FALSE)</f>
        <v>#N/A</v>
      </c>
      <c r="T202" s="38" t="e">
        <f>VLOOKUP(G202,'1階級番号(4月～9月)'!$D:$L,5,FALSE)</f>
        <v>#N/A</v>
      </c>
      <c r="U202" s="38" t="e">
        <f>VLOOKUP(G202,'1階級番号(4月～9月)'!$D:$L,6,FALSE)</f>
        <v>#N/A</v>
      </c>
      <c r="V202" s="38" t="e">
        <f>VLOOKUP(G202,'1階級番号(4月～9月)'!$D:$L,7,FALSE)</f>
        <v>#N/A</v>
      </c>
      <c r="W202" s="38" t="e">
        <f>VLOOKUP(G202,'1階級番号(4月～9月)'!$D:$L,8,FALSE)</f>
        <v>#N/A</v>
      </c>
      <c r="X202" s="38" t="e">
        <f>VLOOKUP(G202,'1階級番号(4月～9月)'!$D:$L,9,FALSE)</f>
        <v>#N/A</v>
      </c>
    </row>
    <row r="203" spans="1:24" ht="24.75" customHeight="1">
      <c r="A203" s="39">
        <v>190</v>
      </c>
      <c r="B203" s="40">
        <f t="shared" si="1"/>
        <v>0</v>
      </c>
      <c r="C203" s="40">
        <f t="shared" si="2"/>
        <v>0</v>
      </c>
      <c r="D203" s="40" t="str">
        <f>IF(G203="","",VLOOKUP(B203,'1階級番号(4月～9月)'!$D:$E,2,FALSE))</f>
        <v/>
      </c>
      <c r="E203" s="41"/>
      <c r="F203" s="42"/>
      <c r="G203" s="43"/>
      <c r="H203" s="43"/>
      <c r="I203" s="44"/>
      <c r="J203" s="44"/>
      <c r="K203" s="44"/>
      <c r="L203" s="43"/>
      <c r="M203" s="43"/>
      <c r="N203" s="46"/>
      <c r="O203" s="47"/>
      <c r="P203" s="40" t="str">
        <f>IF(M203="","",LOOKUP(IF(M203-DATEVALUE(YEAR(M203)&amp;"/"&amp;"4/2")&lt;0,IF(MONTH($N$1)&lt;4,YEAR($N$1)-YEAR(M203),YEAR($N$1)-YEAR(M203)+1),IF(MONTH($N$1)&lt;4,YEAR($N$1)-YEAR(M203)-1,YEAR($N$1)-YEAR(M203))),'1階級番号(4月～9月)'!$A:$A,'1階級番号(4月～9月)'!$B:$B))</f>
        <v/>
      </c>
      <c r="Q203" s="48" t="str">
        <f t="shared" si="0"/>
        <v/>
      </c>
      <c r="R203" s="37" t="e">
        <f>VLOOKUP(G203,'1階級番号(4月～9月)'!$D:$L,3,FALSE)</f>
        <v>#N/A</v>
      </c>
      <c r="S203" s="38" t="e">
        <f>VLOOKUP(G203,'1階級番号(4月～9月)'!$D:$L,4,FALSE)</f>
        <v>#N/A</v>
      </c>
      <c r="T203" s="38" t="e">
        <f>VLOOKUP(G203,'1階級番号(4月～9月)'!$D:$L,5,FALSE)</f>
        <v>#N/A</v>
      </c>
      <c r="U203" s="38" t="e">
        <f>VLOOKUP(G203,'1階級番号(4月～9月)'!$D:$L,6,FALSE)</f>
        <v>#N/A</v>
      </c>
      <c r="V203" s="38" t="e">
        <f>VLOOKUP(G203,'1階級番号(4月～9月)'!$D:$L,7,FALSE)</f>
        <v>#N/A</v>
      </c>
      <c r="W203" s="38" t="e">
        <f>VLOOKUP(G203,'1階級番号(4月～9月)'!$D:$L,8,FALSE)</f>
        <v>#N/A</v>
      </c>
      <c r="X203" s="38" t="e">
        <f>VLOOKUP(G203,'1階級番号(4月～9月)'!$D:$L,9,FALSE)</f>
        <v>#N/A</v>
      </c>
    </row>
    <row r="204" spans="1:24" ht="24.75" customHeight="1">
      <c r="A204" s="39">
        <v>191</v>
      </c>
      <c r="B204" s="40">
        <f t="shared" si="1"/>
        <v>0</v>
      </c>
      <c r="C204" s="40">
        <f t="shared" si="2"/>
        <v>0</v>
      </c>
      <c r="D204" s="40" t="str">
        <f>IF(G204="","",VLOOKUP(B204,'1階級番号(4月～9月)'!$D:$E,2,FALSE))</f>
        <v/>
      </c>
      <c r="E204" s="41"/>
      <c r="F204" s="42"/>
      <c r="G204" s="43"/>
      <c r="H204" s="43"/>
      <c r="I204" s="44"/>
      <c r="J204" s="44"/>
      <c r="K204" s="44"/>
      <c r="L204" s="43"/>
      <c r="M204" s="43"/>
      <c r="N204" s="46"/>
      <c r="O204" s="47"/>
      <c r="P204" s="40" t="str">
        <f>IF(M204="","",LOOKUP(IF(M204-DATEVALUE(YEAR(M204)&amp;"/"&amp;"4/2")&lt;0,IF(MONTH($N$1)&lt;4,YEAR($N$1)-YEAR(M204),YEAR($N$1)-YEAR(M204)+1),IF(MONTH($N$1)&lt;4,YEAR($N$1)-YEAR(M204)-1,YEAR($N$1)-YEAR(M204))),'1階級番号(4月～9月)'!$A:$A,'1階級番号(4月～9月)'!$B:$B))</f>
        <v/>
      </c>
      <c r="Q204" s="48" t="str">
        <f t="shared" si="0"/>
        <v/>
      </c>
      <c r="R204" s="37" t="e">
        <f>VLOOKUP(G204,'1階級番号(4月～9月)'!$D:$L,3,FALSE)</f>
        <v>#N/A</v>
      </c>
      <c r="S204" s="38" t="e">
        <f>VLOOKUP(G204,'1階級番号(4月～9月)'!$D:$L,4,FALSE)</f>
        <v>#N/A</v>
      </c>
      <c r="T204" s="38" t="e">
        <f>VLOOKUP(G204,'1階級番号(4月～9月)'!$D:$L,5,FALSE)</f>
        <v>#N/A</v>
      </c>
      <c r="U204" s="38" t="e">
        <f>VLOOKUP(G204,'1階級番号(4月～9月)'!$D:$L,6,FALSE)</f>
        <v>#N/A</v>
      </c>
      <c r="V204" s="38" t="e">
        <f>VLOOKUP(G204,'1階級番号(4月～9月)'!$D:$L,7,FALSE)</f>
        <v>#N/A</v>
      </c>
      <c r="W204" s="38" t="e">
        <f>VLOOKUP(G204,'1階級番号(4月～9月)'!$D:$L,8,FALSE)</f>
        <v>#N/A</v>
      </c>
      <c r="X204" s="38" t="e">
        <f>VLOOKUP(G204,'1階級番号(4月～9月)'!$D:$L,9,FALSE)</f>
        <v>#N/A</v>
      </c>
    </row>
    <row r="205" spans="1:24" ht="24.75" customHeight="1">
      <c r="A205" s="39">
        <v>192</v>
      </c>
      <c r="B205" s="40">
        <f t="shared" si="1"/>
        <v>0</v>
      </c>
      <c r="C205" s="40">
        <f t="shared" si="2"/>
        <v>0</v>
      </c>
      <c r="D205" s="40" t="str">
        <f>IF(G205="","",VLOOKUP(B205,'1階級番号(4月～9月)'!$D:$E,2,FALSE))</f>
        <v/>
      </c>
      <c r="E205" s="41"/>
      <c r="F205" s="42"/>
      <c r="G205" s="43"/>
      <c r="H205" s="43"/>
      <c r="I205" s="44"/>
      <c r="J205" s="44"/>
      <c r="K205" s="44"/>
      <c r="L205" s="43"/>
      <c r="M205" s="43"/>
      <c r="N205" s="46"/>
      <c r="O205" s="47"/>
      <c r="P205" s="40" t="str">
        <f>IF(M205="","",LOOKUP(IF(M205-DATEVALUE(YEAR(M205)&amp;"/"&amp;"4/2")&lt;0,IF(MONTH($N$1)&lt;4,YEAR($N$1)-YEAR(M205),YEAR($N$1)-YEAR(M205)+1),IF(MONTH($N$1)&lt;4,YEAR($N$1)-YEAR(M205)-1,YEAR($N$1)-YEAR(M205))),'1階級番号(4月～9月)'!$A:$A,'1階級番号(4月～9月)'!$B:$B))</f>
        <v/>
      </c>
      <c r="Q205" s="48" t="str">
        <f t="shared" si="0"/>
        <v/>
      </c>
      <c r="R205" s="37" t="e">
        <f>VLOOKUP(G205,'1階級番号(4月～9月)'!$D:$L,3,FALSE)</f>
        <v>#N/A</v>
      </c>
      <c r="S205" s="38" t="e">
        <f>VLOOKUP(G205,'1階級番号(4月～9月)'!$D:$L,4,FALSE)</f>
        <v>#N/A</v>
      </c>
      <c r="T205" s="38" t="e">
        <f>VLOOKUP(G205,'1階級番号(4月～9月)'!$D:$L,5,FALSE)</f>
        <v>#N/A</v>
      </c>
      <c r="U205" s="38" t="e">
        <f>VLOOKUP(G205,'1階級番号(4月～9月)'!$D:$L,6,FALSE)</f>
        <v>#N/A</v>
      </c>
      <c r="V205" s="38" t="e">
        <f>VLOOKUP(G205,'1階級番号(4月～9月)'!$D:$L,7,FALSE)</f>
        <v>#N/A</v>
      </c>
      <c r="W205" s="38" t="e">
        <f>VLOOKUP(G205,'1階級番号(4月～9月)'!$D:$L,8,FALSE)</f>
        <v>#N/A</v>
      </c>
      <c r="X205" s="38" t="e">
        <f>VLOOKUP(G205,'1階級番号(4月～9月)'!$D:$L,9,FALSE)</f>
        <v>#N/A</v>
      </c>
    </row>
    <row r="206" spans="1:24" ht="24.75" customHeight="1">
      <c r="A206" s="39">
        <v>193</v>
      </c>
      <c r="B206" s="40">
        <f t="shared" si="1"/>
        <v>0</v>
      </c>
      <c r="C206" s="40">
        <f t="shared" si="2"/>
        <v>0</v>
      </c>
      <c r="D206" s="40" t="str">
        <f>IF(G206="","",VLOOKUP(B206,'1階級番号(4月～9月)'!$D:$E,2,FALSE))</f>
        <v/>
      </c>
      <c r="E206" s="41"/>
      <c r="F206" s="42"/>
      <c r="G206" s="43"/>
      <c r="H206" s="43"/>
      <c r="I206" s="44"/>
      <c r="J206" s="44"/>
      <c r="K206" s="44"/>
      <c r="L206" s="43"/>
      <c r="M206" s="43"/>
      <c r="N206" s="46"/>
      <c r="O206" s="47"/>
      <c r="P206" s="40" t="str">
        <f>IF(M206="","",LOOKUP(IF(M206-DATEVALUE(YEAR(M206)&amp;"/"&amp;"4/2")&lt;0,IF(MONTH($N$1)&lt;4,YEAR($N$1)-YEAR(M206),YEAR($N$1)-YEAR(M206)+1),IF(MONTH($N$1)&lt;4,YEAR($N$1)-YEAR(M206)-1,YEAR($N$1)-YEAR(M206))),'1階級番号(4月～9月)'!$A:$A,'1階級番号(4月～9月)'!$B:$B))</f>
        <v/>
      </c>
      <c r="Q206" s="48" t="str">
        <f t="shared" si="0"/>
        <v/>
      </c>
      <c r="R206" s="37" t="e">
        <f>VLOOKUP(G206,'1階級番号(4月～9月)'!$D:$L,3,FALSE)</f>
        <v>#N/A</v>
      </c>
      <c r="S206" s="38" t="e">
        <f>VLOOKUP(G206,'1階級番号(4月～9月)'!$D:$L,4,FALSE)</f>
        <v>#N/A</v>
      </c>
      <c r="T206" s="38" t="e">
        <f>VLOOKUP(G206,'1階級番号(4月～9月)'!$D:$L,5,FALSE)</f>
        <v>#N/A</v>
      </c>
      <c r="U206" s="38" t="e">
        <f>VLOOKUP(G206,'1階級番号(4月～9月)'!$D:$L,6,FALSE)</f>
        <v>#N/A</v>
      </c>
      <c r="V206" s="38" t="e">
        <f>VLOOKUP(G206,'1階級番号(4月～9月)'!$D:$L,7,FALSE)</f>
        <v>#N/A</v>
      </c>
      <c r="W206" s="38" t="e">
        <f>VLOOKUP(G206,'1階級番号(4月～9月)'!$D:$L,8,FALSE)</f>
        <v>#N/A</v>
      </c>
      <c r="X206" s="38" t="e">
        <f>VLOOKUP(G206,'1階級番号(4月～9月)'!$D:$L,9,FALSE)</f>
        <v>#N/A</v>
      </c>
    </row>
    <row r="207" spans="1:24" ht="24.75" customHeight="1">
      <c r="A207" s="39">
        <v>194</v>
      </c>
      <c r="B207" s="40">
        <f t="shared" si="1"/>
        <v>0</v>
      </c>
      <c r="C207" s="40">
        <f t="shared" si="2"/>
        <v>0</v>
      </c>
      <c r="D207" s="40" t="str">
        <f>IF(G207="","",VLOOKUP(B207,'1階級番号(4月～9月)'!$D:$E,2,FALSE))</f>
        <v/>
      </c>
      <c r="E207" s="41"/>
      <c r="F207" s="42"/>
      <c r="G207" s="43"/>
      <c r="H207" s="43"/>
      <c r="I207" s="44"/>
      <c r="J207" s="44"/>
      <c r="K207" s="44"/>
      <c r="L207" s="43"/>
      <c r="M207" s="43"/>
      <c r="N207" s="46"/>
      <c r="O207" s="47"/>
      <c r="P207" s="40" t="str">
        <f>IF(M207="","",LOOKUP(IF(M207-DATEVALUE(YEAR(M207)&amp;"/"&amp;"4/2")&lt;0,IF(MONTH($N$1)&lt;4,YEAR($N$1)-YEAR(M207),YEAR($N$1)-YEAR(M207)+1),IF(MONTH($N$1)&lt;4,YEAR($N$1)-YEAR(M207)-1,YEAR($N$1)-YEAR(M207))),'1階級番号(4月～9月)'!$A:$A,'1階級番号(4月～9月)'!$B:$B))</f>
        <v/>
      </c>
      <c r="Q207" s="48" t="str">
        <f t="shared" si="0"/>
        <v/>
      </c>
      <c r="R207" s="37" t="e">
        <f>VLOOKUP(G207,'1階級番号(4月～9月)'!$D:$L,3,FALSE)</f>
        <v>#N/A</v>
      </c>
      <c r="S207" s="38" t="e">
        <f>VLOOKUP(G207,'1階級番号(4月～9月)'!$D:$L,4,FALSE)</f>
        <v>#N/A</v>
      </c>
      <c r="T207" s="38" t="e">
        <f>VLOOKUP(G207,'1階級番号(4月～9月)'!$D:$L,5,FALSE)</f>
        <v>#N/A</v>
      </c>
      <c r="U207" s="38" t="e">
        <f>VLOOKUP(G207,'1階級番号(4月～9月)'!$D:$L,6,FALSE)</f>
        <v>#N/A</v>
      </c>
      <c r="V207" s="38" t="e">
        <f>VLOOKUP(G207,'1階級番号(4月～9月)'!$D:$L,7,FALSE)</f>
        <v>#N/A</v>
      </c>
      <c r="W207" s="38" t="e">
        <f>VLOOKUP(G207,'1階級番号(4月～9月)'!$D:$L,8,FALSE)</f>
        <v>#N/A</v>
      </c>
      <c r="X207" s="38" t="e">
        <f>VLOOKUP(G207,'1階級番号(4月～9月)'!$D:$L,9,FALSE)</f>
        <v>#N/A</v>
      </c>
    </row>
    <row r="208" spans="1:24" ht="24.75" customHeight="1">
      <c r="A208" s="39">
        <v>195</v>
      </c>
      <c r="B208" s="40">
        <f t="shared" si="1"/>
        <v>0</v>
      </c>
      <c r="C208" s="40">
        <f t="shared" si="2"/>
        <v>0</v>
      </c>
      <c r="D208" s="40" t="str">
        <f>IF(G208="","",VLOOKUP(B208,'1階級番号(4月～9月)'!$D:$E,2,FALSE))</f>
        <v/>
      </c>
      <c r="E208" s="41"/>
      <c r="F208" s="42"/>
      <c r="G208" s="43"/>
      <c r="H208" s="43"/>
      <c r="I208" s="44"/>
      <c r="J208" s="44"/>
      <c r="K208" s="44"/>
      <c r="L208" s="43"/>
      <c r="M208" s="43"/>
      <c r="N208" s="46"/>
      <c r="O208" s="47"/>
      <c r="P208" s="40" t="str">
        <f>IF(M208="","",LOOKUP(IF(M208-DATEVALUE(YEAR(M208)&amp;"/"&amp;"4/2")&lt;0,IF(MONTH($N$1)&lt;4,YEAR($N$1)-YEAR(M208),YEAR($N$1)-YEAR(M208)+1),IF(MONTH($N$1)&lt;4,YEAR($N$1)-YEAR(M208)-1,YEAR($N$1)-YEAR(M208))),'1階級番号(4月～9月)'!$A:$A,'1階級番号(4月～9月)'!$B:$B))</f>
        <v/>
      </c>
      <c r="Q208" s="48" t="str">
        <f t="shared" si="0"/>
        <v/>
      </c>
      <c r="R208" s="37" t="e">
        <f>VLOOKUP(G208,'1階級番号(4月～9月)'!$D:$L,3,FALSE)</f>
        <v>#N/A</v>
      </c>
      <c r="S208" s="38" t="e">
        <f>VLOOKUP(G208,'1階級番号(4月～9月)'!$D:$L,4,FALSE)</f>
        <v>#N/A</v>
      </c>
      <c r="T208" s="38" t="e">
        <f>VLOOKUP(G208,'1階級番号(4月～9月)'!$D:$L,5,FALSE)</f>
        <v>#N/A</v>
      </c>
      <c r="U208" s="38" t="e">
        <f>VLOOKUP(G208,'1階級番号(4月～9月)'!$D:$L,6,FALSE)</f>
        <v>#N/A</v>
      </c>
      <c r="V208" s="38" t="e">
        <f>VLOOKUP(G208,'1階級番号(4月～9月)'!$D:$L,7,FALSE)</f>
        <v>#N/A</v>
      </c>
      <c r="W208" s="38" t="e">
        <f>VLOOKUP(G208,'1階級番号(4月～9月)'!$D:$L,8,FALSE)</f>
        <v>#N/A</v>
      </c>
      <c r="X208" s="38" t="e">
        <f>VLOOKUP(G208,'1階級番号(4月～9月)'!$D:$L,9,FALSE)</f>
        <v>#N/A</v>
      </c>
    </row>
    <row r="209" spans="1:24" ht="24.75" customHeight="1">
      <c r="A209" s="39">
        <v>196</v>
      </c>
      <c r="B209" s="40">
        <f t="shared" si="1"/>
        <v>0</v>
      </c>
      <c r="C209" s="40">
        <f t="shared" si="2"/>
        <v>0</v>
      </c>
      <c r="D209" s="40" t="str">
        <f>IF(G209="","",VLOOKUP(B209,'1階級番号(4月～9月)'!$D:$E,2,FALSE))</f>
        <v/>
      </c>
      <c r="E209" s="41"/>
      <c r="F209" s="42"/>
      <c r="G209" s="43"/>
      <c r="H209" s="43"/>
      <c r="I209" s="44"/>
      <c r="J209" s="44"/>
      <c r="K209" s="44"/>
      <c r="L209" s="43"/>
      <c r="M209" s="43"/>
      <c r="N209" s="46"/>
      <c r="O209" s="47"/>
      <c r="P209" s="40" t="str">
        <f>IF(M209="","",LOOKUP(IF(M209-DATEVALUE(YEAR(M209)&amp;"/"&amp;"4/2")&lt;0,IF(MONTH($N$1)&lt;4,YEAR($N$1)-YEAR(M209),YEAR($N$1)-YEAR(M209)+1),IF(MONTH($N$1)&lt;4,YEAR($N$1)-YEAR(M209)-1,YEAR($N$1)-YEAR(M209))),'1階級番号(4月～9月)'!$A:$A,'1階級番号(4月～9月)'!$B:$B))</f>
        <v/>
      </c>
      <c r="Q209" s="48" t="str">
        <f t="shared" si="0"/>
        <v/>
      </c>
      <c r="R209" s="37" t="e">
        <f>VLOOKUP(G209,'1階級番号(4月～9月)'!$D:$L,3,FALSE)</f>
        <v>#N/A</v>
      </c>
      <c r="S209" s="38" t="e">
        <f>VLOOKUP(G209,'1階級番号(4月～9月)'!$D:$L,4,FALSE)</f>
        <v>#N/A</v>
      </c>
      <c r="T209" s="38" t="e">
        <f>VLOOKUP(G209,'1階級番号(4月～9月)'!$D:$L,5,FALSE)</f>
        <v>#N/A</v>
      </c>
      <c r="U209" s="38" t="e">
        <f>VLOOKUP(G209,'1階級番号(4月～9月)'!$D:$L,6,FALSE)</f>
        <v>#N/A</v>
      </c>
      <c r="V209" s="38" t="e">
        <f>VLOOKUP(G209,'1階級番号(4月～9月)'!$D:$L,7,FALSE)</f>
        <v>#N/A</v>
      </c>
      <c r="W209" s="38" t="e">
        <f>VLOOKUP(G209,'1階級番号(4月～9月)'!$D:$L,8,FALSE)</f>
        <v>#N/A</v>
      </c>
      <c r="X209" s="38" t="e">
        <f>VLOOKUP(G209,'1階級番号(4月～9月)'!$D:$L,9,FALSE)</f>
        <v>#N/A</v>
      </c>
    </row>
    <row r="210" spans="1:24" ht="24.75" customHeight="1">
      <c r="A210" s="39">
        <v>197</v>
      </c>
      <c r="B210" s="40">
        <f t="shared" si="1"/>
        <v>0</v>
      </c>
      <c r="C210" s="40">
        <f t="shared" si="2"/>
        <v>0</v>
      </c>
      <c r="D210" s="40" t="str">
        <f>IF(G210="","",VLOOKUP(B210,'1階級番号(4月～9月)'!$D:$E,2,FALSE))</f>
        <v/>
      </c>
      <c r="E210" s="41"/>
      <c r="F210" s="42"/>
      <c r="G210" s="43"/>
      <c r="H210" s="43"/>
      <c r="I210" s="44"/>
      <c r="J210" s="44"/>
      <c r="K210" s="44"/>
      <c r="L210" s="43"/>
      <c r="M210" s="43"/>
      <c r="N210" s="46"/>
      <c r="O210" s="47"/>
      <c r="P210" s="40" t="str">
        <f>IF(M210="","",LOOKUP(IF(M210-DATEVALUE(YEAR(M210)&amp;"/"&amp;"4/2")&lt;0,IF(MONTH($N$1)&lt;4,YEAR($N$1)-YEAR(M210),YEAR($N$1)-YEAR(M210)+1),IF(MONTH($N$1)&lt;4,YEAR($N$1)-YEAR(M210)-1,YEAR($N$1)-YEAR(M210))),'1階級番号(4月～9月)'!$A:$A,'1階級番号(4月～9月)'!$B:$B))</f>
        <v/>
      </c>
      <c r="Q210" s="48" t="str">
        <f t="shared" si="0"/>
        <v/>
      </c>
      <c r="R210" s="37" t="e">
        <f>VLOOKUP(G210,'1階級番号(4月～9月)'!$D:$L,3,FALSE)</f>
        <v>#N/A</v>
      </c>
      <c r="S210" s="38" t="e">
        <f>VLOOKUP(G210,'1階級番号(4月～9月)'!$D:$L,4,FALSE)</f>
        <v>#N/A</v>
      </c>
      <c r="T210" s="38" t="e">
        <f>VLOOKUP(G210,'1階級番号(4月～9月)'!$D:$L,5,FALSE)</f>
        <v>#N/A</v>
      </c>
      <c r="U210" s="38" t="e">
        <f>VLOOKUP(G210,'1階級番号(4月～9月)'!$D:$L,6,FALSE)</f>
        <v>#N/A</v>
      </c>
      <c r="V210" s="38" t="e">
        <f>VLOOKUP(G210,'1階級番号(4月～9月)'!$D:$L,7,FALSE)</f>
        <v>#N/A</v>
      </c>
      <c r="W210" s="38" t="e">
        <f>VLOOKUP(G210,'1階級番号(4月～9月)'!$D:$L,8,FALSE)</f>
        <v>#N/A</v>
      </c>
      <c r="X210" s="38" t="e">
        <f>VLOOKUP(G210,'1階級番号(4月～9月)'!$D:$L,9,FALSE)</f>
        <v>#N/A</v>
      </c>
    </row>
    <row r="211" spans="1:24" ht="24.75" customHeight="1">
      <c r="A211" s="39">
        <v>198</v>
      </c>
      <c r="B211" s="40">
        <f t="shared" si="1"/>
        <v>0</v>
      </c>
      <c r="C211" s="40">
        <f t="shared" si="2"/>
        <v>0</v>
      </c>
      <c r="D211" s="40" t="str">
        <f>IF(G211="","",VLOOKUP(B211,'1階級番号(4月～9月)'!$D:$E,2,FALSE))</f>
        <v/>
      </c>
      <c r="E211" s="41"/>
      <c r="F211" s="42"/>
      <c r="G211" s="43"/>
      <c r="H211" s="43"/>
      <c r="I211" s="44"/>
      <c r="J211" s="44"/>
      <c r="K211" s="44"/>
      <c r="L211" s="43"/>
      <c r="M211" s="43"/>
      <c r="N211" s="46"/>
      <c r="O211" s="47"/>
      <c r="P211" s="40" t="str">
        <f>IF(M211="","",LOOKUP(IF(M211-DATEVALUE(YEAR(M211)&amp;"/"&amp;"4/2")&lt;0,IF(MONTH($N$1)&lt;4,YEAR($N$1)-YEAR(M211),YEAR($N$1)-YEAR(M211)+1),IF(MONTH($N$1)&lt;4,YEAR($N$1)-YEAR(M211)-1,YEAR($N$1)-YEAR(M211))),'1階級番号(4月～9月)'!$A:$A,'1階級番号(4月～9月)'!$B:$B))</f>
        <v/>
      </c>
      <c r="Q211" s="48" t="str">
        <f t="shared" si="0"/>
        <v/>
      </c>
      <c r="R211" s="37" t="e">
        <f>VLOOKUP(G211,'1階級番号(4月～9月)'!$D:$L,3,FALSE)</f>
        <v>#N/A</v>
      </c>
      <c r="S211" s="38" t="e">
        <f>VLOOKUP(G211,'1階級番号(4月～9月)'!$D:$L,4,FALSE)</f>
        <v>#N/A</v>
      </c>
      <c r="T211" s="38" t="e">
        <f>VLOOKUP(G211,'1階級番号(4月～9月)'!$D:$L,5,FALSE)</f>
        <v>#N/A</v>
      </c>
      <c r="U211" s="38" t="e">
        <f>VLOOKUP(G211,'1階級番号(4月～9月)'!$D:$L,6,FALSE)</f>
        <v>#N/A</v>
      </c>
      <c r="V211" s="38" t="e">
        <f>VLOOKUP(G211,'1階級番号(4月～9月)'!$D:$L,7,FALSE)</f>
        <v>#N/A</v>
      </c>
      <c r="W211" s="38" t="e">
        <f>VLOOKUP(G211,'1階級番号(4月～9月)'!$D:$L,8,FALSE)</f>
        <v>#N/A</v>
      </c>
      <c r="X211" s="38" t="e">
        <f>VLOOKUP(G211,'1階級番号(4月～9月)'!$D:$L,9,FALSE)</f>
        <v>#N/A</v>
      </c>
    </row>
    <row r="212" spans="1:24" ht="24.75" customHeight="1">
      <c r="A212" s="39">
        <v>199</v>
      </c>
      <c r="B212" s="40">
        <f t="shared" si="1"/>
        <v>0</v>
      </c>
      <c r="C212" s="40">
        <f t="shared" si="2"/>
        <v>0</v>
      </c>
      <c r="D212" s="40" t="str">
        <f>IF(G212="","",VLOOKUP(B212,'1階級番号(4月～9月)'!$D:$E,2,FALSE))</f>
        <v/>
      </c>
      <c r="E212" s="41"/>
      <c r="F212" s="42"/>
      <c r="G212" s="43"/>
      <c r="H212" s="43"/>
      <c r="I212" s="44"/>
      <c r="J212" s="44"/>
      <c r="K212" s="44"/>
      <c r="L212" s="43"/>
      <c r="M212" s="43"/>
      <c r="N212" s="46"/>
      <c r="O212" s="47"/>
      <c r="P212" s="40" t="str">
        <f>IF(M212="","",LOOKUP(IF(M212-DATEVALUE(YEAR(M212)&amp;"/"&amp;"4/2")&lt;0,IF(MONTH($N$1)&lt;4,YEAR($N$1)-YEAR(M212),YEAR($N$1)-YEAR(M212)+1),IF(MONTH($N$1)&lt;4,YEAR($N$1)-YEAR(M212)-1,YEAR($N$1)-YEAR(M212))),'1階級番号(4月～9月)'!$A:$A,'1階級番号(4月～9月)'!$B:$B))</f>
        <v/>
      </c>
      <c r="Q212" s="48" t="str">
        <f t="shared" si="0"/>
        <v/>
      </c>
      <c r="R212" s="37" t="e">
        <f>VLOOKUP(G212,'1階級番号(4月～9月)'!$D:$L,3,FALSE)</f>
        <v>#N/A</v>
      </c>
      <c r="S212" s="38" t="e">
        <f>VLOOKUP(G212,'1階級番号(4月～9月)'!$D:$L,4,FALSE)</f>
        <v>#N/A</v>
      </c>
      <c r="T212" s="38" t="e">
        <f>VLOOKUP(G212,'1階級番号(4月～9月)'!$D:$L,5,FALSE)</f>
        <v>#N/A</v>
      </c>
      <c r="U212" s="38" t="e">
        <f>VLOOKUP(G212,'1階級番号(4月～9月)'!$D:$L,6,FALSE)</f>
        <v>#N/A</v>
      </c>
      <c r="V212" s="38" t="e">
        <f>VLOOKUP(G212,'1階級番号(4月～9月)'!$D:$L,7,FALSE)</f>
        <v>#N/A</v>
      </c>
      <c r="W212" s="38" t="e">
        <f>VLOOKUP(G212,'1階級番号(4月～9月)'!$D:$L,8,FALSE)</f>
        <v>#N/A</v>
      </c>
      <c r="X212" s="38" t="e">
        <f>VLOOKUP(G212,'1階級番号(4月～9月)'!$D:$L,9,FALSE)</f>
        <v>#N/A</v>
      </c>
    </row>
    <row r="213" spans="1:24" ht="24.75" customHeight="1">
      <c r="A213" s="39">
        <v>200</v>
      </c>
      <c r="B213" s="40">
        <f t="shared" si="1"/>
        <v>0</v>
      </c>
      <c r="C213" s="40">
        <f t="shared" si="2"/>
        <v>0</v>
      </c>
      <c r="D213" s="40" t="str">
        <f>IF(G213="","",VLOOKUP(B213,'1階級番号(4月～9月)'!$D:$E,2,FALSE))</f>
        <v/>
      </c>
      <c r="E213" s="41"/>
      <c r="F213" s="42"/>
      <c r="G213" s="43"/>
      <c r="H213" s="43"/>
      <c r="I213" s="44"/>
      <c r="J213" s="44"/>
      <c r="K213" s="44"/>
      <c r="L213" s="43"/>
      <c r="M213" s="43"/>
      <c r="N213" s="46"/>
      <c r="O213" s="47"/>
      <c r="P213" s="40" t="str">
        <f>IF(M213="","",LOOKUP(IF(M213-DATEVALUE(YEAR(M213)&amp;"/"&amp;"4/2")&lt;0,IF(MONTH($N$1)&lt;4,YEAR($N$1)-YEAR(M213),YEAR($N$1)-YEAR(M213)+1),IF(MONTH($N$1)&lt;4,YEAR($N$1)-YEAR(M213)-1,YEAR($N$1)-YEAR(M213))),'1階級番号(4月～9月)'!$A:$A,'1階級番号(4月～9月)'!$B:$B))</f>
        <v/>
      </c>
      <c r="Q213" s="48" t="str">
        <f t="shared" si="0"/>
        <v/>
      </c>
      <c r="R213" s="37" t="e">
        <f>VLOOKUP(G213,'1階級番号(4月～9月)'!$D:$L,3,FALSE)</f>
        <v>#N/A</v>
      </c>
      <c r="S213" s="38" t="e">
        <f>VLOOKUP(G213,'1階級番号(4月～9月)'!$D:$L,4,FALSE)</f>
        <v>#N/A</v>
      </c>
      <c r="T213" s="38" t="e">
        <f>VLOOKUP(G213,'1階級番号(4月～9月)'!$D:$L,5,FALSE)</f>
        <v>#N/A</v>
      </c>
      <c r="U213" s="38" t="e">
        <f>VLOOKUP(G213,'1階級番号(4月～9月)'!$D:$L,6,FALSE)</f>
        <v>#N/A</v>
      </c>
      <c r="V213" s="38" t="e">
        <f>VLOOKUP(G213,'1階級番号(4月～9月)'!$D:$L,7,FALSE)</f>
        <v>#N/A</v>
      </c>
      <c r="W213" s="38" t="e">
        <f>VLOOKUP(G213,'1階級番号(4月～9月)'!$D:$L,8,FALSE)</f>
        <v>#N/A</v>
      </c>
      <c r="X213" s="38" t="e">
        <f>VLOOKUP(G213,'1階級番号(4月～9月)'!$D:$L,9,FALSE)</f>
        <v>#N/A</v>
      </c>
    </row>
    <row r="214" spans="1:24" ht="24.75" customHeight="1">
      <c r="A214" s="39">
        <v>201</v>
      </c>
      <c r="B214" s="40">
        <f t="shared" si="1"/>
        <v>0</v>
      </c>
      <c r="C214" s="40">
        <f t="shared" si="2"/>
        <v>0</v>
      </c>
      <c r="D214" s="40" t="str">
        <f>IF(G214="","",VLOOKUP(B214,'1階級番号(4月～9月)'!$D:$E,2,FALSE))</f>
        <v/>
      </c>
      <c r="E214" s="41"/>
      <c r="F214" s="42"/>
      <c r="G214" s="43"/>
      <c r="H214" s="43"/>
      <c r="I214" s="44"/>
      <c r="J214" s="44"/>
      <c r="K214" s="44"/>
      <c r="L214" s="43"/>
      <c r="M214" s="43"/>
      <c r="N214" s="46"/>
      <c r="O214" s="47"/>
      <c r="P214" s="40" t="str">
        <f>IF(M214="","",LOOKUP(IF(M214-DATEVALUE(YEAR(M214)&amp;"/"&amp;"4/2")&lt;0,IF(MONTH($N$1)&lt;4,YEAR($N$1)-YEAR(M214),YEAR($N$1)-YEAR(M214)+1),IF(MONTH($N$1)&lt;4,YEAR($N$1)-YEAR(M214)-1,YEAR($N$1)-YEAR(M214))),'1階級番号(4月～9月)'!$A:$A,'1階級番号(4月～9月)'!$B:$B))</f>
        <v/>
      </c>
      <c r="Q214" s="48" t="str">
        <f t="shared" si="0"/>
        <v/>
      </c>
      <c r="R214" s="37" t="e">
        <f>VLOOKUP(G214,'1階級番号(4月～9月)'!$D:$L,3,FALSE)</f>
        <v>#N/A</v>
      </c>
      <c r="S214" s="38" t="e">
        <f>VLOOKUP(G214,'1階級番号(4月～9月)'!$D:$L,4,FALSE)</f>
        <v>#N/A</v>
      </c>
      <c r="T214" s="38" t="e">
        <f>VLOOKUP(G214,'1階級番号(4月～9月)'!$D:$L,5,FALSE)</f>
        <v>#N/A</v>
      </c>
      <c r="U214" s="38" t="e">
        <f>VLOOKUP(G214,'1階級番号(4月～9月)'!$D:$L,6,FALSE)</f>
        <v>#N/A</v>
      </c>
      <c r="V214" s="38" t="e">
        <f>VLOOKUP(G214,'1階級番号(4月～9月)'!$D:$L,7,FALSE)</f>
        <v>#N/A</v>
      </c>
      <c r="W214" s="38" t="e">
        <f>VLOOKUP(G214,'1階級番号(4月～9月)'!$D:$L,8,FALSE)</f>
        <v>#N/A</v>
      </c>
      <c r="X214" s="38" t="e">
        <f>VLOOKUP(G214,'1階級番号(4月～9月)'!$D:$L,9,FALSE)</f>
        <v>#N/A</v>
      </c>
    </row>
    <row r="215" spans="1:24" ht="24.75" customHeight="1">
      <c r="A215" s="39">
        <v>202</v>
      </c>
      <c r="B215" s="40">
        <f t="shared" si="1"/>
        <v>0</v>
      </c>
      <c r="C215" s="40">
        <f t="shared" si="2"/>
        <v>0</v>
      </c>
      <c r="D215" s="40" t="str">
        <f>IF(G215="","",VLOOKUP(B215,'1階級番号(4月～9月)'!$D:$E,2,FALSE))</f>
        <v/>
      </c>
      <c r="E215" s="41"/>
      <c r="F215" s="42"/>
      <c r="G215" s="43"/>
      <c r="H215" s="43"/>
      <c r="I215" s="44"/>
      <c r="J215" s="44"/>
      <c r="K215" s="44"/>
      <c r="L215" s="43"/>
      <c r="M215" s="43"/>
      <c r="N215" s="46"/>
      <c r="O215" s="47"/>
      <c r="P215" s="40" t="str">
        <f>IF(M215="","",LOOKUP(IF(M215-DATEVALUE(YEAR(M215)&amp;"/"&amp;"4/2")&lt;0,IF(MONTH($N$1)&lt;4,YEAR($N$1)-YEAR(M215),YEAR($N$1)-YEAR(M215)+1),IF(MONTH($N$1)&lt;4,YEAR($N$1)-YEAR(M215)-1,YEAR($N$1)-YEAR(M215))),'1階級番号(4月～9月)'!$A:$A,'1階級番号(4月～9月)'!$B:$B))</f>
        <v/>
      </c>
      <c r="Q215" s="48" t="str">
        <f t="shared" si="0"/>
        <v/>
      </c>
      <c r="R215" s="37" t="e">
        <f>VLOOKUP(G215,'1階級番号(4月～9月)'!$D:$L,3,FALSE)</f>
        <v>#N/A</v>
      </c>
      <c r="S215" s="38" t="e">
        <f>VLOOKUP(G215,'1階級番号(4月～9月)'!$D:$L,4,FALSE)</f>
        <v>#N/A</v>
      </c>
      <c r="T215" s="38" t="e">
        <f>VLOOKUP(G215,'1階級番号(4月～9月)'!$D:$L,5,FALSE)</f>
        <v>#N/A</v>
      </c>
      <c r="U215" s="38" t="e">
        <f>VLOOKUP(G215,'1階級番号(4月～9月)'!$D:$L,6,FALSE)</f>
        <v>#N/A</v>
      </c>
      <c r="V215" s="38" t="e">
        <f>VLOOKUP(G215,'1階級番号(4月～9月)'!$D:$L,7,FALSE)</f>
        <v>#N/A</v>
      </c>
      <c r="W215" s="38" t="e">
        <f>VLOOKUP(G215,'1階級番号(4月～9月)'!$D:$L,8,FALSE)</f>
        <v>#N/A</v>
      </c>
      <c r="X215" s="38" t="e">
        <f>VLOOKUP(G215,'1階級番号(4月～9月)'!$D:$L,9,FALSE)</f>
        <v>#N/A</v>
      </c>
    </row>
    <row r="216" spans="1:24" ht="24.75" customHeight="1">
      <c r="A216" s="39">
        <v>203</v>
      </c>
      <c r="B216" s="40">
        <f t="shared" si="1"/>
        <v>0</v>
      </c>
      <c r="C216" s="40">
        <f t="shared" si="2"/>
        <v>0</v>
      </c>
      <c r="D216" s="40" t="str">
        <f>IF(G216="","",VLOOKUP(B216,'1階級番号(4月～9月)'!$D:$E,2,FALSE))</f>
        <v/>
      </c>
      <c r="E216" s="41"/>
      <c r="F216" s="42"/>
      <c r="G216" s="43"/>
      <c r="H216" s="43"/>
      <c r="I216" s="44"/>
      <c r="J216" s="44"/>
      <c r="K216" s="44"/>
      <c r="L216" s="43"/>
      <c r="M216" s="43"/>
      <c r="N216" s="46"/>
      <c r="O216" s="47"/>
      <c r="P216" s="40" t="str">
        <f>IF(M216="","",LOOKUP(IF(M216-DATEVALUE(YEAR(M216)&amp;"/"&amp;"4/2")&lt;0,IF(MONTH($N$1)&lt;4,YEAR($N$1)-YEAR(M216),YEAR($N$1)-YEAR(M216)+1),IF(MONTH($N$1)&lt;4,YEAR($N$1)-YEAR(M216)-1,YEAR($N$1)-YEAR(M216))),'1階級番号(4月～9月)'!$A:$A,'1階級番号(4月～9月)'!$B:$B))</f>
        <v/>
      </c>
      <c r="Q216" s="48" t="str">
        <f t="shared" si="0"/>
        <v/>
      </c>
      <c r="R216" s="37" t="e">
        <f>VLOOKUP(G216,'1階級番号(4月～9月)'!$D:$L,3,FALSE)</f>
        <v>#N/A</v>
      </c>
      <c r="S216" s="38" t="e">
        <f>VLOOKUP(G216,'1階級番号(4月～9月)'!$D:$L,4,FALSE)</f>
        <v>#N/A</v>
      </c>
      <c r="T216" s="38" t="e">
        <f>VLOOKUP(G216,'1階級番号(4月～9月)'!$D:$L,5,FALSE)</f>
        <v>#N/A</v>
      </c>
      <c r="U216" s="38" t="e">
        <f>VLOOKUP(G216,'1階級番号(4月～9月)'!$D:$L,6,FALSE)</f>
        <v>#N/A</v>
      </c>
      <c r="V216" s="38" t="e">
        <f>VLOOKUP(G216,'1階級番号(4月～9月)'!$D:$L,7,FALSE)</f>
        <v>#N/A</v>
      </c>
      <c r="W216" s="38" t="e">
        <f>VLOOKUP(G216,'1階級番号(4月～9月)'!$D:$L,8,FALSE)</f>
        <v>#N/A</v>
      </c>
      <c r="X216" s="38" t="e">
        <f>VLOOKUP(G216,'1階級番号(4月～9月)'!$D:$L,9,FALSE)</f>
        <v>#N/A</v>
      </c>
    </row>
    <row r="217" spans="1:24" ht="24.75" customHeight="1">
      <c r="A217" s="39">
        <v>204</v>
      </c>
      <c r="B217" s="40">
        <f t="shared" si="1"/>
        <v>0</v>
      </c>
      <c r="C217" s="40">
        <f t="shared" si="2"/>
        <v>0</v>
      </c>
      <c r="D217" s="40" t="str">
        <f>IF(G217="","",VLOOKUP(B217,'1階級番号(4月～9月)'!$D:$E,2,FALSE))</f>
        <v/>
      </c>
      <c r="E217" s="41"/>
      <c r="F217" s="42"/>
      <c r="G217" s="43"/>
      <c r="H217" s="43"/>
      <c r="I217" s="44"/>
      <c r="J217" s="44"/>
      <c r="K217" s="44"/>
      <c r="L217" s="43"/>
      <c r="M217" s="43"/>
      <c r="N217" s="46"/>
      <c r="O217" s="47"/>
      <c r="P217" s="40" t="str">
        <f>IF(M217="","",LOOKUP(IF(M217-DATEVALUE(YEAR(M217)&amp;"/"&amp;"4/2")&lt;0,IF(MONTH($N$1)&lt;4,YEAR($N$1)-YEAR(M217),YEAR($N$1)-YEAR(M217)+1),IF(MONTH($N$1)&lt;4,YEAR($N$1)-YEAR(M217)-1,YEAR($N$1)-YEAR(M217))),'1階級番号(4月～9月)'!$A:$A,'1階級番号(4月～9月)'!$B:$B))</f>
        <v/>
      </c>
      <c r="Q217" s="48" t="str">
        <f t="shared" si="0"/>
        <v/>
      </c>
      <c r="R217" s="37" t="e">
        <f>VLOOKUP(G217,'1階級番号(4月～9月)'!$D:$L,3,FALSE)</f>
        <v>#N/A</v>
      </c>
      <c r="S217" s="38" t="e">
        <f>VLOOKUP(G217,'1階級番号(4月～9月)'!$D:$L,4,FALSE)</f>
        <v>#N/A</v>
      </c>
      <c r="T217" s="38" t="e">
        <f>VLOOKUP(G217,'1階級番号(4月～9月)'!$D:$L,5,FALSE)</f>
        <v>#N/A</v>
      </c>
      <c r="U217" s="38" t="e">
        <f>VLOOKUP(G217,'1階級番号(4月～9月)'!$D:$L,6,FALSE)</f>
        <v>#N/A</v>
      </c>
      <c r="V217" s="38" t="e">
        <f>VLOOKUP(G217,'1階級番号(4月～9月)'!$D:$L,7,FALSE)</f>
        <v>#N/A</v>
      </c>
      <c r="W217" s="38" t="e">
        <f>VLOOKUP(G217,'1階級番号(4月～9月)'!$D:$L,8,FALSE)</f>
        <v>#N/A</v>
      </c>
      <c r="X217" s="38" t="e">
        <f>VLOOKUP(G217,'1階級番号(4月～9月)'!$D:$L,9,FALSE)</f>
        <v>#N/A</v>
      </c>
    </row>
    <row r="218" spans="1:24" ht="24.75" customHeight="1">
      <c r="A218" s="39">
        <v>205</v>
      </c>
      <c r="B218" s="40">
        <f t="shared" si="1"/>
        <v>0</v>
      </c>
      <c r="C218" s="40">
        <f t="shared" si="2"/>
        <v>0</v>
      </c>
      <c r="D218" s="40" t="str">
        <f>IF(G218="","",VLOOKUP(B218,'1階級番号(4月～9月)'!$D:$E,2,FALSE))</f>
        <v/>
      </c>
      <c r="E218" s="41"/>
      <c r="F218" s="42"/>
      <c r="G218" s="43"/>
      <c r="H218" s="43"/>
      <c r="I218" s="44"/>
      <c r="J218" s="44"/>
      <c r="K218" s="44"/>
      <c r="L218" s="43"/>
      <c r="M218" s="43"/>
      <c r="N218" s="46"/>
      <c r="O218" s="47"/>
      <c r="P218" s="40" t="str">
        <f>IF(M218="","",LOOKUP(IF(M218-DATEVALUE(YEAR(M218)&amp;"/"&amp;"4/2")&lt;0,IF(MONTH($N$1)&lt;4,YEAR($N$1)-YEAR(M218),YEAR($N$1)-YEAR(M218)+1),IF(MONTH($N$1)&lt;4,YEAR($N$1)-YEAR(M218)-1,YEAR($N$1)-YEAR(M218))),'1階級番号(4月～9月)'!$A:$A,'1階級番号(4月～9月)'!$B:$B))</f>
        <v/>
      </c>
      <c r="Q218" s="48" t="str">
        <f t="shared" si="0"/>
        <v/>
      </c>
      <c r="R218" s="37" t="e">
        <f>VLOOKUP(G218,'1階級番号(4月～9月)'!$D:$L,3,FALSE)</f>
        <v>#N/A</v>
      </c>
      <c r="S218" s="38" t="e">
        <f>VLOOKUP(G218,'1階級番号(4月～9月)'!$D:$L,4,FALSE)</f>
        <v>#N/A</v>
      </c>
      <c r="T218" s="38" t="e">
        <f>VLOOKUP(G218,'1階級番号(4月～9月)'!$D:$L,5,FALSE)</f>
        <v>#N/A</v>
      </c>
      <c r="U218" s="38" t="e">
        <f>VLOOKUP(G218,'1階級番号(4月～9月)'!$D:$L,6,FALSE)</f>
        <v>#N/A</v>
      </c>
      <c r="V218" s="38" t="e">
        <f>VLOOKUP(G218,'1階級番号(4月～9月)'!$D:$L,7,FALSE)</f>
        <v>#N/A</v>
      </c>
      <c r="W218" s="38" t="e">
        <f>VLOOKUP(G218,'1階級番号(4月～9月)'!$D:$L,8,FALSE)</f>
        <v>#N/A</v>
      </c>
      <c r="X218" s="38" t="e">
        <f>VLOOKUP(G218,'1階級番号(4月～9月)'!$D:$L,9,FALSE)</f>
        <v>#N/A</v>
      </c>
    </row>
    <row r="219" spans="1:24" ht="24.75" customHeight="1">
      <c r="A219" s="39">
        <v>206</v>
      </c>
      <c r="B219" s="40">
        <f t="shared" si="1"/>
        <v>0</v>
      </c>
      <c r="C219" s="40">
        <f t="shared" si="2"/>
        <v>0</v>
      </c>
      <c r="D219" s="40" t="str">
        <f>IF(G219="","",VLOOKUP(B219,'1階級番号(4月～9月)'!$D:$E,2,FALSE))</f>
        <v/>
      </c>
      <c r="E219" s="41"/>
      <c r="F219" s="42"/>
      <c r="G219" s="43"/>
      <c r="H219" s="43"/>
      <c r="I219" s="44"/>
      <c r="J219" s="44"/>
      <c r="K219" s="44"/>
      <c r="L219" s="43"/>
      <c r="M219" s="43"/>
      <c r="N219" s="46"/>
      <c r="O219" s="47"/>
      <c r="P219" s="40" t="str">
        <f>IF(M219="","",LOOKUP(IF(M219-DATEVALUE(YEAR(M219)&amp;"/"&amp;"4/2")&lt;0,IF(MONTH($N$1)&lt;4,YEAR($N$1)-YEAR(M219),YEAR($N$1)-YEAR(M219)+1),IF(MONTH($N$1)&lt;4,YEAR($N$1)-YEAR(M219)-1,YEAR($N$1)-YEAR(M219))),'1階級番号(4月～9月)'!$A:$A,'1階級番号(4月～9月)'!$B:$B))</f>
        <v/>
      </c>
      <c r="Q219" s="48" t="str">
        <f t="shared" si="0"/>
        <v/>
      </c>
      <c r="R219" s="37" t="e">
        <f>VLOOKUP(G219,'1階級番号(4月～9月)'!$D:$L,3,FALSE)</f>
        <v>#N/A</v>
      </c>
      <c r="S219" s="38" t="e">
        <f>VLOOKUP(G219,'1階級番号(4月～9月)'!$D:$L,4,FALSE)</f>
        <v>#N/A</v>
      </c>
      <c r="T219" s="38" t="e">
        <f>VLOOKUP(G219,'1階級番号(4月～9月)'!$D:$L,5,FALSE)</f>
        <v>#N/A</v>
      </c>
      <c r="U219" s="38" t="e">
        <f>VLOOKUP(G219,'1階級番号(4月～9月)'!$D:$L,6,FALSE)</f>
        <v>#N/A</v>
      </c>
      <c r="V219" s="38" t="e">
        <f>VLOOKUP(G219,'1階級番号(4月～9月)'!$D:$L,7,FALSE)</f>
        <v>#N/A</v>
      </c>
      <c r="W219" s="38" t="e">
        <f>VLOOKUP(G219,'1階級番号(4月～9月)'!$D:$L,8,FALSE)</f>
        <v>#N/A</v>
      </c>
      <c r="X219" s="38" t="e">
        <f>VLOOKUP(G219,'1階級番号(4月～9月)'!$D:$L,9,FALSE)</f>
        <v>#N/A</v>
      </c>
    </row>
    <row r="220" spans="1:24" ht="24.75" customHeight="1">
      <c r="A220" s="39">
        <v>207</v>
      </c>
      <c r="B220" s="40">
        <f t="shared" si="1"/>
        <v>0</v>
      </c>
      <c r="C220" s="40">
        <f t="shared" si="2"/>
        <v>0</v>
      </c>
      <c r="D220" s="40" t="str">
        <f>IF(G220="","",VLOOKUP(B220,'1階級番号(4月～9月)'!$D:$E,2,FALSE))</f>
        <v/>
      </c>
      <c r="E220" s="41"/>
      <c r="F220" s="42"/>
      <c r="G220" s="43"/>
      <c r="H220" s="43"/>
      <c r="I220" s="44"/>
      <c r="J220" s="44"/>
      <c r="K220" s="44"/>
      <c r="L220" s="43"/>
      <c r="M220" s="43"/>
      <c r="N220" s="46"/>
      <c r="O220" s="47"/>
      <c r="P220" s="40" t="str">
        <f>IF(M220="","",LOOKUP(IF(M220-DATEVALUE(YEAR(M220)&amp;"/"&amp;"4/2")&lt;0,IF(MONTH($N$1)&lt;4,YEAR($N$1)-YEAR(M220),YEAR($N$1)-YEAR(M220)+1),IF(MONTH($N$1)&lt;4,YEAR($N$1)-YEAR(M220)-1,YEAR($N$1)-YEAR(M220))),'1階級番号(4月～9月)'!$A:$A,'1階級番号(4月～9月)'!$B:$B))</f>
        <v/>
      </c>
      <c r="Q220" s="48" t="str">
        <f t="shared" si="0"/>
        <v/>
      </c>
      <c r="R220" s="37" t="e">
        <f>VLOOKUP(G220,'1階級番号(4月～9月)'!$D:$L,3,FALSE)</f>
        <v>#N/A</v>
      </c>
      <c r="S220" s="38" t="e">
        <f>VLOOKUP(G220,'1階級番号(4月～9月)'!$D:$L,4,FALSE)</f>
        <v>#N/A</v>
      </c>
      <c r="T220" s="38" t="e">
        <f>VLOOKUP(G220,'1階級番号(4月～9月)'!$D:$L,5,FALSE)</f>
        <v>#N/A</v>
      </c>
      <c r="U220" s="38" t="e">
        <f>VLOOKUP(G220,'1階級番号(4月～9月)'!$D:$L,6,FALSE)</f>
        <v>#N/A</v>
      </c>
      <c r="V220" s="38" t="e">
        <f>VLOOKUP(G220,'1階級番号(4月～9月)'!$D:$L,7,FALSE)</f>
        <v>#N/A</v>
      </c>
      <c r="W220" s="38" t="e">
        <f>VLOOKUP(G220,'1階級番号(4月～9月)'!$D:$L,8,FALSE)</f>
        <v>#N/A</v>
      </c>
      <c r="X220" s="38" t="e">
        <f>VLOOKUP(G220,'1階級番号(4月～9月)'!$D:$L,9,FALSE)</f>
        <v>#N/A</v>
      </c>
    </row>
    <row r="221" spans="1:24" ht="24.75" customHeight="1">
      <c r="A221" s="39">
        <v>208</v>
      </c>
      <c r="B221" s="40">
        <f t="shared" si="1"/>
        <v>0</v>
      </c>
      <c r="C221" s="40">
        <f t="shared" si="2"/>
        <v>0</v>
      </c>
      <c r="D221" s="40" t="str">
        <f>IF(G221="","",VLOOKUP(B221,'1階級番号(4月～9月)'!$D:$E,2,FALSE))</f>
        <v/>
      </c>
      <c r="E221" s="41"/>
      <c r="F221" s="42"/>
      <c r="G221" s="43"/>
      <c r="H221" s="43"/>
      <c r="I221" s="44"/>
      <c r="J221" s="44"/>
      <c r="K221" s="44"/>
      <c r="L221" s="43"/>
      <c r="M221" s="43"/>
      <c r="N221" s="46"/>
      <c r="O221" s="47"/>
      <c r="P221" s="40" t="str">
        <f>IF(M221="","",LOOKUP(IF(M221-DATEVALUE(YEAR(M221)&amp;"/"&amp;"4/2")&lt;0,IF(MONTH($N$1)&lt;4,YEAR($N$1)-YEAR(M221),YEAR($N$1)-YEAR(M221)+1),IF(MONTH($N$1)&lt;4,YEAR($N$1)-YEAR(M221)-1,YEAR($N$1)-YEAR(M221))),'1階級番号(4月～9月)'!$A:$A,'1階級番号(4月～9月)'!$B:$B))</f>
        <v/>
      </c>
      <c r="Q221" s="48" t="str">
        <f t="shared" si="0"/>
        <v/>
      </c>
      <c r="R221" s="37" t="e">
        <f>VLOOKUP(G221,'1階級番号(4月～9月)'!$D:$L,3,FALSE)</f>
        <v>#N/A</v>
      </c>
      <c r="S221" s="38" t="e">
        <f>VLOOKUP(G221,'1階級番号(4月～9月)'!$D:$L,4,FALSE)</f>
        <v>#N/A</v>
      </c>
      <c r="T221" s="38" t="e">
        <f>VLOOKUP(G221,'1階級番号(4月～9月)'!$D:$L,5,FALSE)</f>
        <v>#N/A</v>
      </c>
      <c r="U221" s="38" t="e">
        <f>VLOOKUP(G221,'1階級番号(4月～9月)'!$D:$L,6,FALSE)</f>
        <v>#N/A</v>
      </c>
      <c r="V221" s="38" t="e">
        <f>VLOOKUP(G221,'1階級番号(4月～9月)'!$D:$L,7,FALSE)</f>
        <v>#N/A</v>
      </c>
      <c r="W221" s="38" t="e">
        <f>VLOOKUP(G221,'1階級番号(4月～9月)'!$D:$L,8,FALSE)</f>
        <v>#N/A</v>
      </c>
      <c r="X221" s="38" t="e">
        <f>VLOOKUP(G221,'1階級番号(4月～9月)'!$D:$L,9,FALSE)</f>
        <v>#N/A</v>
      </c>
    </row>
    <row r="222" spans="1:24" ht="24.75" customHeight="1">
      <c r="A222" s="39">
        <v>209</v>
      </c>
      <c r="B222" s="40">
        <f t="shared" si="1"/>
        <v>0</v>
      </c>
      <c r="C222" s="40">
        <f t="shared" si="2"/>
        <v>0</v>
      </c>
      <c r="D222" s="40" t="str">
        <f>IF(G222="","",VLOOKUP(B222,'1階級番号(4月～9月)'!$D:$E,2,FALSE))</f>
        <v/>
      </c>
      <c r="E222" s="41"/>
      <c r="F222" s="42"/>
      <c r="G222" s="43"/>
      <c r="H222" s="43"/>
      <c r="I222" s="44"/>
      <c r="J222" s="44"/>
      <c r="K222" s="44"/>
      <c r="L222" s="43"/>
      <c r="M222" s="43"/>
      <c r="N222" s="46"/>
      <c r="O222" s="47"/>
      <c r="P222" s="40" t="str">
        <f>IF(M222="","",LOOKUP(IF(M222-DATEVALUE(YEAR(M222)&amp;"/"&amp;"4/2")&lt;0,IF(MONTH($N$1)&lt;4,YEAR($N$1)-YEAR(M222),YEAR($N$1)-YEAR(M222)+1),IF(MONTH($N$1)&lt;4,YEAR($N$1)-YEAR(M222)-1,YEAR($N$1)-YEAR(M222))),'1階級番号(4月～9月)'!$A:$A,'1階級番号(4月～9月)'!$B:$B))</f>
        <v/>
      </c>
      <c r="Q222" s="48" t="str">
        <f t="shared" si="0"/>
        <v/>
      </c>
      <c r="R222" s="37" t="e">
        <f>VLOOKUP(G222,'1階級番号(4月～9月)'!$D:$L,3,FALSE)</f>
        <v>#N/A</v>
      </c>
      <c r="S222" s="38" t="e">
        <f>VLOOKUP(G222,'1階級番号(4月～9月)'!$D:$L,4,FALSE)</f>
        <v>#N/A</v>
      </c>
      <c r="T222" s="38" t="e">
        <f>VLOOKUP(G222,'1階級番号(4月～9月)'!$D:$L,5,FALSE)</f>
        <v>#N/A</v>
      </c>
      <c r="U222" s="38" t="e">
        <f>VLOOKUP(G222,'1階級番号(4月～9月)'!$D:$L,6,FALSE)</f>
        <v>#N/A</v>
      </c>
      <c r="V222" s="38" t="e">
        <f>VLOOKUP(G222,'1階級番号(4月～9月)'!$D:$L,7,FALSE)</f>
        <v>#N/A</v>
      </c>
      <c r="W222" s="38" t="e">
        <f>VLOOKUP(G222,'1階級番号(4月～9月)'!$D:$L,8,FALSE)</f>
        <v>#N/A</v>
      </c>
      <c r="X222" s="38" t="e">
        <f>VLOOKUP(G222,'1階級番号(4月～9月)'!$D:$L,9,FALSE)</f>
        <v>#N/A</v>
      </c>
    </row>
    <row r="223" spans="1:24" ht="24.75" customHeight="1">
      <c r="A223" s="39">
        <v>210</v>
      </c>
      <c r="B223" s="40">
        <f t="shared" si="1"/>
        <v>0</v>
      </c>
      <c r="C223" s="40">
        <f t="shared" si="2"/>
        <v>0</v>
      </c>
      <c r="D223" s="40" t="str">
        <f>IF(G223="","",VLOOKUP(B223,'1階級番号(4月～9月)'!$D:$E,2,FALSE))</f>
        <v/>
      </c>
      <c r="E223" s="41"/>
      <c r="F223" s="42"/>
      <c r="G223" s="43"/>
      <c r="H223" s="43"/>
      <c r="I223" s="44"/>
      <c r="J223" s="44"/>
      <c r="K223" s="44"/>
      <c r="L223" s="43"/>
      <c r="M223" s="43"/>
      <c r="N223" s="46"/>
      <c r="O223" s="47"/>
      <c r="P223" s="40" t="str">
        <f>IF(M223="","",LOOKUP(IF(M223-DATEVALUE(YEAR(M223)&amp;"/"&amp;"4/2")&lt;0,IF(MONTH($N$1)&lt;4,YEAR($N$1)-YEAR(M223),YEAR($N$1)-YEAR(M223)+1),IF(MONTH($N$1)&lt;4,YEAR($N$1)-YEAR(M223)-1,YEAR($N$1)-YEAR(M223))),'1階級番号(4月～9月)'!$A:$A,'1階級番号(4月～9月)'!$B:$B))</f>
        <v/>
      </c>
      <c r="Q223" s="48" t="str">
        <f t="shared" si="0"/>
        <v/>
      </c>
      <c r="R223" s="37" t="e">
        <f>VLOOKUP(G223,'1階級番号(4月～9月)'!$D:$L,3,FALSE)</f>
        <v>#N/A</v>
      </c>
      <c r="S223" s="38" t="e">
        <f>VLOOKUP(G223,'1階級番号(4月～9月)'!$D:$L,4,FALSE)</f>
        <v>#N/A</v>
      </c>
      <c r="T223" s="38" t="e">
        <f>VLOOKUP(G223,'1階級番号(4月～9月)'!$D:$L,5,FALSE)</f>
        <v>#N/A</v>
      </c>
      <c r="U223" s="38" t="e">
        <f>VLOOKUP(G223,'1階級番号(4月～9月)'!$D:$L,6,FALSE)</f>
        <v>#N/A</v>
      </c>
      <c r="V223" s="38" t="e">
        <f>VLOOKUP(G223,'1階級番号(4月～9月)'!$D:$L,7,FALSE)</f>
        <v>#N/A</v>
      </c>
      <c r="W223" s="38" t="e">
        <f>VLOOKUP(G223,'1階級番号(4月～9月)'!$D:$L,8,FALSE)</f>
        <v>#N/A</v>
      </c>
      <c r="X223" s="38" t="e">
        <f>VLOOKUP(G223,'1階級番号(4月～9月)'!$D:$L,9,FALSE)</f>
        <v>#N/A</v>
      </c>
    </row>
    <row r="224" spans="1:24" ht="24.75" customHeight="1">
      <c r="A224" s="39">
        <v>211</v>
      </c>
      <c r="B224" s="40">
        <f t="shared" si="1"/>
        <v>0</v>
      </c>
      <c r="C224" s="40">
        <f t="shared" si="2"/>
        <v>0</v>
      </c>
      <c r="D224" s="40" t="str">
        <f>IF(G224="","",VLOOKUP(B224,'1階級番号(4月～9月)'!$D:$E,2,FALSE))</f>
        <v/>
      </c>
      <c r="E224" s="41"/>
      <c r="F224" s="42"/>
      <c r="G224" s="43"/>
      <c r="H224" s="43"/>
      <c r="I224" s="44"/>
      <c r="J224" s="44"/>
      <c r="K224" s="44"/>
      <c r="L224" s="43"/>
      <c r="M224" s="43"/>
      <c r="N224" s="46"/>
      <c r="O224" s="47"/>
      <c r="P224" s="40" t="str">
        <f>IF(M224="","",LOOKUP(IF(M224-DATEVALUE(YEAR(M224)&amp;"/"&amp;"4/2")&lt;0,IF(MONTH($N$1)&lt;4,YEAR($N$1)-YEAR(M224),YEAR($N$1)-YEAR(M224)+1),IF(MONTH($N$1)&lt;4,YEAR($N$1)-YEAR(M224)-1,YEAR($N$1)-YEAR(M224))),'1階級番号(4月～9月)'!$A:$A,'1階級番号(4月～9月)'!$B:$B))</f>
        <v/>
      </c>
      <c r="Q224" s="48" t="str">
        <f t="shared" si="0"/>
        <v/>
      </c>
      <c r="R224" s="37" t="e">
        <f>VLOOKUP(G224,'1階級番号(4月～9月)'!$D:$L,3,FALSE)</f>
        <v>#N/A</v>
      </c>
      <c r="S224" s="38" t="e">
        <f>VLOOKUP(G224,'1階級番号(4月～9月)'!$D:$L,4,FALSE)</f>
        <v>#N/A</v>
      </c>
      <c r="T224" s="38" t="e">
        <f>VLOOKUP(G224,'1階級番号(4月～9月)'!$D:$L,5,FALSE)</f>
        <v>#N/A</v>
      </c>
      <c r="U224" s="38" t="e">
        <f>VLOOKUP(G224,'1階級番号(4月～9月)'!$D:$L,6,FALSE)</f>
        <v>#N/A</v>
      </c>
      <c r="V224" s="38" t="e">
        <f>VLOOKUP(G224,'1階級番号(4月～9月)'!$D:$L,7,FALSE)</f>
        <v>#N/A</v>
      </c>
      <c r="W224" s="38" t="e">
        <f>VLOOKUP(G224,'1階級番号(4月～9月)'!$D:$L,8,FALSE)</f>
        <v>#N/A</v>
      </c>
      <c r="X224" s="38" t="e">
        <f>VLOOKUP(G224,'1階級番号(4月～9月)'!$D:$L,9,FALSE)</f>
        <v>#N/A</v>
      </c>
    </row>
    <row r="225" spans="1:24" ht="24.75" customHeight="1">
      <c r="A225" s="39">
        <v>212</v>
      </c>
      <c r="B225" s="40">
        <f t="shared" si="1"/>
        <v>0</v>
      </c>
      <c r="C225" s="40">
        <f t="shared" si="2"/>
        <v>0</v>
      </c>
      <c r="D225" s="40" t="str">
        <f>IF(G225="","",VLOOKUP(B225,'1階級番号(4月～9月)'!$D:$E,2,FALSE))</f>
        <v/>
      </c>
      <c r="E225" s="41"/>
      <c r="F225" s="42"/>
      <c r="G225" s="43"/>
      <c r="H225" s="43"/>
      <c r="I225" s="44"/>
      <c r="J225" s="44"/>
      <c r="K225" s="44"/>
      <c r="L225" s="43"/>
      <c r="M225" s="43"/>
      <c r="N225" s="46"/>
      <c r="O225" s="47"/>
      <c r="P225" s="40" t="str">
        <f>IF(M225="","",LOOKUP(IF(M225-DATEVALUE(YEAR(M225)&amp;"/"&amp;"4/2")&lt;0,IF(MONTH($N$1)&lt;4,YEAR($N$1)-YEAR(M225),YEAR($N$1)-YEAR(M225)+1),IF(MONTH($N$1)&lt;4,YEAR($N$1)-YEAR(M225)-1,YEAR($N$1)-YEAR(M225))),'1階級番号(4月～9月)'!$A:$A,'1階級番号(4月～9月)'!$B:$B))</f>
        <v/>
      </c>
      <c r="Q225" s="48" t="str">
        <f t="shared" si="0"/>
        <v/>
      </c>
      <c r="R225" s="37" t="e">
        <f>VLOOKUP(G225,'1階級番号(4月～9月)'!$D:$L,3,FALSE)</f>
        <v>#N/A</v>
      </c>
      <c r="S225" s="38" t="e">
        <f>VLOOKUP(G225,'1階級番号(4月～9月)'!$D:$L,4,FALSE)</f>
        <v>#N/A</v>
      </c>
      <c r="T225" s="38" t="e">
        <f>VLOOKUP(G225,'1階級番号(4月～9月)'!$D:$L,5,FALSE)</f>
        <v>#N/A</v>
      </c>
      <c r="U225" s="38" t="e">
        <f>VLOOKUP(G225,'1階級番号(4月～9月)'!$D:$L,6,FALSE)</f>
        <v>#N/A</v>
      </c>
      <c r="V225" s="38" t="e">
        <f>VLOOKUP(G225,'1階級番号(4月～9月)'!$D:$L,7,FALSE)</f>
        <v>#N/A</v>
      </c>
      <c r="W225" s="38" t="e">
        <f>VLOOKUP(G225,'1階級番号(4月～9月)'!$D:$L,8,FALSE)</f>
        <v>#N/A</v>
      </c>
      <c r="X225" s="38" t="e">
        <f>VLOOKUP(G225,'1階級番号(4月～9月)'!$D:$L,9,FALSE)</f>
        <v>#N/A</v>
      </c>
    </row>
    <row r="226" spans="1:24" ht="24.75" customHeight="1">
      <c r="A226" s="39">
        <v>213</v>
      </c>
      <c r="B226" s="40">
        <f t="shared" si="1"/>
        <v>0</v>
      </c>
      <c r="C226" s="40">
        <f t="shared" si="2"/>
        <v>0</v>
      </c>
      <c r="D226" s="40" t="str">
        <f>IF(G226="","",VLOOKUP(B226,'1階級番号(4月～9月)'!$D:$E,2,FALSE))</f>
        <v/>
      </c>
      <c r="E226" s="41"/>
      <c r="F226" s="42"/>
      <c r="G226" s="43"/>
      <c r="H226" s="43"/>
      <c r="I226" s="44"/>
      <c r="J226" s="44"/>
      <c r="K226" s="44"/>
      <c r="L226" s="43"/>
      <c r="M226" s="43"/>
      <c r="N226" s="46"/>
      <c r="O226" s="47"/>
      <c r="P226" s="40" t="str">
        <f>IF(M226="","",LOOKUP(IF(M226-DATEVALUE(YEAR(M226)&amp;"/"&amp;"4/2")&lt;0,IF(MONTH($N$1)&lt;4,YEAR($N$1)-YEAR(M226),YEAR($N$1)-YEAR(M226)+1),IF(MONTH($N$1)&lt;4,YEAR($N$1)-YEAR(M226)-1,YEAR($N$1)-YEAR(M226))),'1階級番号(4月～9月)'!$A:$A,'1階級番号(4月～9月)'!$B:$B))</f>
        <v/>
      </c>
      <c r="Q226" s="48" t="str">
        <f t="shared" si="0"/>
        <v/>
      </c>
      <c r="R226" s="37" t="e">
        <f>VLOOKUP(G226,'1階級番号(4月～9月)'!$D:$L,3,FALSE)</f>
        <v>#N/A</v>
      </c>
      <c r="S226" s="38" t="e">
        <f>VLOOKUP(G226,'1階級番号(4月～9月)'!$D:$L,4,FALSE)</f>
        <v>#N/A</v>
      </c>
      <c r="T226" s="38" t="e">
        <f>VLOOKUP(G226,'1階級番号(4月～9月)'!$D:$L,5,FALSE)</f>
        <v>#N/A</v>
      </c>
      <c r="U226" s="38" t="e">
        <f>VLOOKUP(G226,'1階級番号(4月～9月)'!$D:$L,6,FALSE)</f>
        <v>#N/A</v>
      </c>
      <c r="V226" s="38" t="e">
        <f>VLOOKUP(G226,'1階級番号(4月～9月)'!$D:$L,7,FALSE)</f>
        <v>#N/A</v>
      </c>
      <c r="W226" s="38" t="e">
        <f>VLOOKUP(G226,'1階級番号(4月～9月)'!$D:$L,8,FALSE)</f>
        <v>#N/A</v>
      </c>
      <c r="X226" s="38" t="e">
        <f>VLOOKUP(G226,'1階級番号(4月～9月)'!$D:$L,9,FALSE)</f>
        <v>#N/A</v>
      </c>
    </row>
    <row r="227" spans="1:24" ht="24.75" customHeight="1">
      <c r="A227" s="39">
        <v>214</v>
      </c>
      <c r="B227" s="40">
        <f t="shared" si="1"/>
        <v>0</v>
      </c>
      <c r="C227" s="40">
        <f t="shared" si="2"/>
        <v>0</v>
      </c>
      <c r="D227" s="40" t="str">
        <f>IF(G227="","",VLOOKUP(B227,'1階級番号(4月～9月)'!$D:$E,2,FALSE))</f>
        <v/>
      </c>
      <c r="E227" s="41"/>
      <c r="F227" s="42"/>
      <c r="G227" s="43"/>
      <c r="H227" s="43"/>
      <c r="I227" s="44"/>
      <c r="J227" s="44"/>
      <c r="K227" s="44"/>
      <c r="L227" s="43"/>
      <c r="M227" s="43"/>
      <c r="N227" s="46"/>
      <c r="O227" s="47"/>
      <c r="P227" s="40" t="str">
        <f>IF(M227="","",LOOKUP(IF(M227-DATEVALUE(YEAR(M227)&amp;"/"&amp;"4/2")&lt;0,IF(MONTH($N$1)&lt;4,YEAR($N$1)-YEAR(M227),YEAR($N$1)-YEAR(M227)+1),IF(MONTH($N$1)&lt;4,YEAR($N$1)-YEAR(M227)-1,YEAR($N$1)-YEAR(M227))),'1階級番号(4月～9月)'!$A:$A,'1階級番号(4月～9月)'!$B:$B))</f>
        <v/>
      </c>
      <c r="Q227" s="48" t="str">
        <f t="shared" si="0"/>
        <v/>
      </c>
      <c r="R227" s="37" t="e">
        <f>VLOOKUP(G227,'1階級番号(4月～9月)'!$D:$L,3,FALSE)</f>
        <v>#N/A</v>
      </c>
      <c r="S227" s="38" t="e">
        <f>VLOOKUP(G227,'1階級番号(4月～9月)'!$D:$L,4,FALSE)</f>
        <v>#N/A</v>
      </c>
      <c r="T227" s="38" t="e">
        <f>VLOOKUP(G227,'1階級番号(4月～9月)'!$D:$L,5,FALSE)</f>
        <v>#N/A</v>
      </c>
      <c r="U227" s="38" t="e">
        <f>VLOOKUP(G227,'1階級番号(4月～9月)'!$D:$L,6,FALSE)</f>
        <v>#N/A</v>
      </c>
      <c r="V227" s="38" t="e">
        <f>VLOOKUP(G227,'1階級番号(4月～9月)'!$D:$L,7,FALSE)</f>
        <v>#N/A</v>
      </c>
      <c r="W227" s="38" t="e">
        <f>VLOOKUP(G227,'1階級番号(4月～9月)'!$D:$L,8,FALSE)</f>
        <v>#N/A</v>
      </c>
      <c r="X227" s="38" t="e">
        <f>VLOOKUP(G227,'1階級番号(4月～9月)'!$D:$L,9,FALSE)</f>
        <v>#N/A</v>
      </c>
    </row>
    <row r="228" spans="1:24" ht="24.75" customHeight="1">
      <c r="A228" s="39">
        <v>215</v>
      </c>
      <c r="B228" s="40">
        <f t="shared" si="1"/>
        <v>0</v>
      </c>
      <c r="C228" s="40">
        <f t="shared" si="2"/>
        <v>0</v>
      </c>
      <c r="D228" s="40" t="str">
        <f>IF(G228="","",VLOOKUP(B228,'1階級番号(4月～9月)'!$D:$E,2,FALSE))</f>
        <v/>
      </c>
      <c r="E228" s="41"/>
      <c r="F228" s="42"/>
      <c r="G228" s="43"/>
      <c r="H228" s="43"/>
      <c r="I228" s="44"/>
      <c r="J228" s="44"/>
      <c r="K228" s="44"/>
      <c r="L228" s="43"/>
      <c r="M228" s="43"/>
      <c r="N228" s="46"/>
      <c r="O228" s="47"/>
      <c r="P228" s="40" t="str">
        <f>IF(M228="","",LOOKUP(IF(M228-DATEVALUE(YEAR(M228)&amp;"/"&amp;"4/2")&lt;0,IF(MONTH($N$1)&lt;4,YEAR($N$1)-YEAR(M228),YEAR($N$1)-YEAR(M228)+1),IF(MONTH($N$1)&lt;4,YEAR($N$1)-YEAR(M228)-1,YEAR($N$1)-YEAR(M228))),'1階級番号(4月～9月)'!$A:$A,'1階級番号(4月～9月)'!$B:$B))</f>
        <v/>
      </c>
      <c r="Q228" s="48" t="str">
        <f t="shared" si="0"/>
        <v/>
      </c>
      <c r="R228" s="37" t="e">
        <f>VLOOKUP(G228,'1階級番号(4月～9月)'!$D:$L,3,FALSE)</f>
        <v>#N/A</v>
      </c>
      <c r="S228" s="38" t="e">
        <f>VLOOKUP(G228,'1階級番号(4月～9月)'!$D:$L,4,FALSE)</f>
        <v>#N/A</v>
      </c>
      <c r="T228" s="38" t="e">
        <f>VLOOKUP(G228,'1階級番号(4月～9月)'!$D:$L,5,FALSE)</f>
        <v>#N/A</v>
      </c>
      <c r="U228" s="38" t="e">
        <f>VLOOKUP(G228,'1階級番号(4月～9月)'!$D:$L,6,FALSE)</f>
        <v>#N/A</v>
      </c>
      <c r="V228" s="38" t="e">
        <f>VLOOKUP(G228,'1階級番号(4月～9月)'!$D:$L,7,FALSE)</f>
        <v>#N/A</v>
      </c>
      <c r="W228" s="38" t="e">
        <f>VLOOKUP(G228,'1階級番号(4月～9月)'!$D:$L,8,FALSE)</f>
        <v>#N/A</v>
      </c>
      <c r="X228" s="38" t="e">
        <f>VLOOKUP(G228,'1階級番号(4月～9月)'!$D:$L,9,FALSE)</f>
        <v>#N/A</v>
      </c>
    </row>
    <row r="229" spans="1:24" ht="24.75" customHeight="1">
      <c r="A229" s="39">
        <v>216</v>
      </c>
      <c r="B229" s="40">
        <f t="shared" si="1"/>
        <v>0</v>
      </c>
      <c r="C229" s="40">
        <f t="shared" si="2"/>
        <v>0</v>
      </c>
      <c r="D229" s="40" t="str">
        <f>IF(G229="","",VLOOKUP(B229,'1階級番号(4月～9月)'!$D:$E,2,FALSE))</f>
        <v/>
      </c>
      <c r="E229" s="41"/>
      <c r="F229" s="42"/>
      <c r="G229" s="43"/>
      <c r="H229" s="43"/>
      <c r="I229" s="44"/>
      <c r="J229" s="44"/>
      <c r="K229" s="44"/>
      <c r="L229" s="43"/>
      <c r="M229" s="43"/>
      <c r="N229" s="46"/>
      <c r="O229" s="47"/>
      <c r="P229" s="40" t="str">
        <f>IF(M229="","",LOOKUP(IF(M229-DATEVALUE(YEAR(M229)&amp;"/"&amp;"4/2")&lt;0,IF(MONTH($N$1)&lt;4,YEAR($N$1)-YEAR(M229),YEAR($N$1)-YEAR(M229)+1),IF(MONTH($N$1)&lt;4,YEAR($N$1)-YEAR(M229)-1,YEAR($N$1)-YEAR(M229))),'1階級番号(4月～9月)'!$A:$A,'1階級番号(4月～9月)'!$B:$B))</f>
        <v/>
      </c>
      <c r="Q229" s="48" t="str">
        <f t="shared" si="0"/>
        <v/>
      </c>
      <c r="R229" s="37" t="e">
        <f>VLOOKUP(G229,'1階級番号(4月～9月)'!$D:$L,3,FALSE)</f>
        <v>#N/A</v>
      </c>
      <c r="S229" s="38" t="e">
        <f>VLOOKUP(G229,'1階級番号(4月～9月)'!$D:$L,4,FALSE)</f>
        <v>#N/A</v>
      </c>
      <c r="T229" s="38" t="e">
        <f>VLOOKUP(G229,'1階級番号(4月～9月)'!$D:$L,5,FALSE)</f>
        <v>#N/A</v>
      </c>
      <c r="U229" s="38" t="e">
        <f>VLOOKUP(G229,'1階級番号(4月～9月)'!$D:$L,6,FALSE)</f>
        <v>#N/A</v>
      </c>
      <c r="V229" s="38" t="e">
        <f>VLOOKUP(G229,'1階級番号(4月～9月)'!$D:$L,7,FALSE)</f>
        <v>#N/A</v>
      </c>
      <c r="W229" s="38" t="e">
        <f>VLOOKUP(G229,'1階級番号(4月～9月)'!$D:$L,8,FALSE)</f>
        <v>#N/A</v>
      </c>
      <c r="X229" s="38" t="e">
        <f>VLOOKUP(G229,'1階級番号(4月～9月)'!$D:$L,9,FALSE)</f>
        <v>#N/A</v>
      </c>
    </row>
    <row r="230" spans="1:24" ht="24.75" customHeight="1">
      <c r="A230" s="39">
        <v>217</v>
      </c>
      <c r="B230" s="40">
        <f t="shared" si="1"/>
        <v>0</v>
      </c>
      <c r="C230" s="40">
        <f t="shared" si="2"/>
        <v>0</v>
      </c>
      <c r="D230" s="40" t="str">
        <f>IF(G230="","",VLOOKUP(B230,'1階級番号(4月～9月)'!$D:$E,2,FALSE))</f>
        <v/>
      </c>
      <c r="E230" s="41"/>
      <c r="F230" s="42"/>
      <c r="G230" s="43"/>
      <c r="H230" s="43"/>
      <c r="I230" s="44"/>
      <c r="J230" s="44"/>
      <c r="K230" s="44"/>
      <c r="L230" s="43"/>
      <c r="M230" s="43"/>
      <c r="N230" s="46"/>
      <c r="O230" s="47"/>
      <c r="P230" s="40" t="str">
        <f>IF(M230="","",LOOKUP(IF(M230-DATEVALUE(YEAR(M230)&amp;"/"&amp;"4/2")&lt;0,IF(MONTH($N$1)&lt;4,YEAR($N$1)-YEAR(M230),YEAR($N$1)-YEAR(M230)+1),IF(MONTH($N$1)&lt;4,YEAR($N$1)-YEAR(M230)-1,YEAR($N$1)-YEAR(M230))),'1階級番号(4月～9月)'!$A:$A,'1階級番号(4月～9月)'!$B:$B))</f>
        <v/>
      </c>
      <c r="Q230" s="48" t="str">
        <f t="shared" si="0"/>
        <v/>
      </c>
      <c r="R230" s="37" t="e">
        <f>VLOOKUP(G230,'1階級番号(4月～9月)'!$D:$L,3,FALSE)</f>
        <v>#N/A</v>
      </c>
      <c r="S230" s="38" t="e">
        <f>VLOOKUP(G230,'1階級番号(4月～9月)'!$D:$L,4,FALSE)</f>
        <v>#N/A</v>
      </c>
      <c r="T230" s="38" t="e">
        <f>VLOOKUP(G230,'1階級番号(4月～9月)'!$D:$L,5,FALSE)</f>
        <v>#N/A</v>
      </c>
      <c r="U230" s="38" t="e">
        <f>VLOOKUP(G230,'1階級番号(4月～9月)'!$D:$L,6,FALSE)</f>
        <v>#N/A</v>
      </c>
      <c r="V230" s="38" t="e">
        <f>VLOOKUP(G230,'1階級番号(4月～9月)'!$D:$L,7,FALSE)</f>
        <v>#N/A</v>
      </c>
      <c r="W230" s="38" t="e">
        <f>VLOOKUP(G230,'1階級番号(4月～9月)'!$D:$L,8,FALSE)</f>
        <v>#N/A</v>
      </c>
      <c r="X230" s="38" t="e">
        <f>VLOOKUP(G230,'1階級番号(4月～9月)'!$D:$L,9,FALSE)</f>
        <v>#N/A</v>
      </c>
    </row>
    <row r="231" spans="1:24" ht="24.75" customHeight="1">
      <c r="A231" s="39">
        <v>218</v>
      </c>
      <c r="B231" s="40">
        <f t="shared" si="1"/>
        <v>0</v>
      </c>
      <c r="C231" s="40">
        <f t="shared" si="2"/>
        <v>0</v>
      </c>
      <c r="D231" s="40" t="str">
        <f>IF(G231="","",VLOOKUP(B231,'1階級番号(4月～9月)'!$D:$E,2,FALSE))</f>
        <v/>
      </c>
      <c r="E231" s="41"/>
      <c r="F231" s="42"/>
      <c r="G231" s="43"/>
      <c r="H231" s="43"/>
      <c r="I231" s="44"/>
      <c r="J231" s="44"/>
      <c r="K231" s="44"/>
      <c r="L231" s="43"/>
      <c r="M231" s="43"/>
      <c r="N231" s="46"/>
      <c r="O231" s="47"/>
      <c r="P231" s="40" t="str">
        <f>IF(M231="","",LOOKUP(IF(M231-DATEVALUE(YEAR(M231)&amp;"/"&amp;"4/2")&lt;0,IF(MONTH($N$1)&lt;4,YEAR($N$1)-YEAR(M231),YEAR($N$1)-YEAR(M231)+1),IF(MONTH($N$1)&lt;4,YEAR($N$1)-YEAR(M231)-1,YEAR($N$1)-YEAR(M231))),'1階級番号(4月～9月)'!$A:$A,'1階級番号(4月～9月)'!$B:$B))</f>
        <v/>
      </c>
      <c r="Q231" s="48" t="str">
        <f t="shared" si="0"/>
        <v/>
      </c>
      <c r="R231" s="37" t="e">
        <f>VLOOKUP(G231,'1階級番号(4月～9月)'!$D:$L,3,FALSE)</f>
        <v>#N/A</v>
      </c>
      <c r="S231" s="38" t="e">
        <f>VLOOKUP(G231,'1階級番号(4月～9月)'!$D:$L,4,FALSE)</f>
        <v>#N/A</v>
      </c>
      <c r="T231" s="38" t="e">
        <f>VLOOKUP(G231,'1階級番号(4月～9月)'!$D:$L,5,FALSE)</f>
        <v>#N/A</v>
      </c>
      <c r="U231" s="38" t="e">
        <f>VLOOKUP(G231,'1階級番号(4月～9月)'!$D:$L,6,FALSE)</f>
        <v>#N/A</v>
      </c>
      <c r="V231" s="38" t="e">
        <f>VLOOKUP(G231,'1階級番号(4月～9月)'!$D:$L,7,FALSE)</f>
        <v>#N/A</v>
      </c>
      <c r="W231" s="38" t="e">
        <f>VLOOKUP(G231,'1階級番号(4月～9月)'!$D:$L,8,FALSE)</f>
        <v>#N/A</v>
      </c>
      <c r="X231" s="38" t="e">
        <f>VLOOKUP(G231,'1階級番号(4月～9月)'!$D:$L,9,FALSE)</f>
        <v>#N/A</v>
      </c>
    </row>
    <row r="232" spans="1:24" ht="24.75" customHeight="1">
      <c r="A232" s="39">
        <v>219</v>
      </c>
      <c r="B232" s="40">
        <f t="shared" si="1"/>
        <v>0</v>
      </c>
      <c r="C232" s="40">
        <f t="shared" si="2"/>
        <v>0</v>
      </c>
      <c r="D232" s="40" t="str">
        <f>IF(G232="","",VLOOKUP(B232,'1階級番号(4月～9月)'!$D:$E,2,FALSE))</f>
        <v/>
      </c>
      <c r="E232" s="41"/>
      <c r="F232" s="42"/>
      <c r="G232" s="43"/>
      <c r="H232" s="43"/>
      <c r="I232" s="44"/>
      <c r="J232" s="44"/>
      <c r="K232" s="44"/>
      <c r="L232" s="43"/>
      <c r="M232" s="43"/>
      <c r="N232" s="46"/>
      <c r="O232" s="47"/>
      <c r="P232" s="40" t="str">
        <f>IF(M232="","",LOOKUP(IF(M232-DATEVALUE(YEAR(M232)&amp;"/"&amp;"4/2")&lt;0,IF(MONTH($N$1)&lt;4,YEAR($N$1)-YEAR(M232),YEAR($N$1)-YEAR(M232)+1),IF(MONTH($N$1)&lt;4,YEAR($N$1)-YEAR(M232)-1,YEAR($N$1)-YEAR(M232))),'1階級番号(4月～9月)'!$A:$A,'1階級番号(4月～9月)'!$B:$B))</f>
        <v/>
      </c>
      <c r="Q232" s="48" t="str">
        <f t="shared" si="0"/>
        <v/>
      </c>
      <c r="R232" s="37" t="e">
        <f>VLOOKUP(G232,'1階級番号(4月～9月)'!$D:$L,3,FALSE)</f>
        <v>#N/A</v>
      </c>
      <c r="S232" s="38" t="e">
        <f>VLOOKUP(G232,'1階級番号(4月～9月)'!$D:$L,4,FALSE)</f>
        <v>#N/A</v>
      </c>
      <c r="T232" s="38" t="e">
        <f>VLOOKUP(G232,'1階級番号(4月～9月)'!$D:$L,5,FALSE)</f>
        <v>#N/A</v>
      </c>
      <c r="U232" s="38" t="e">
        <f>VLOOKUP(G232,'1階級番号(4月～9月)'!$D:$L,6,FALSE)</f>
        <v>#N/A</v>
      </c>
      <c r="V232" s="38" t="e">
        <f>VLOOKUP(G232,'1階級番号(4月～9月)'!$D:$L,7,FALSE)</f>
        <v>#N/A</v>
      </c>
      <c r="W232" s="38" t="e">
        <f>VLOOKUP(G232,'1階級番号(4月～9月)'!$D:$L,8,FALSE)</f>
        <v>#N/A</v>
      </c>
      <c r="X232" s="38" t="e">
        <f>VLOOKUP(G232,'1階級番号(4月～9月)'!$D:$L,9,FALSE)</f>
        <v>#N/A</v>
      </c>
    </row>
    <row r="233" spans="1:24" ht="24.75" customHeight="1">
      <c r="A233" s="39">
        <v>220</v>
      </c>
      <c r="B233" s="40">
        <f t="shared" si="1"/>
        <v>0</v>
      </c>
      <c r="C233" s="40">
        <f t="shared" si="2"/>
        <v>0</v>
      </c>
      <c r="D233" s="40" t="str">
        <f>IF(G233="","",VLOOKUP(B233,'1階級番号(4月～9月)'!$D:$E,2,FALSE))</f>
        <v/>
      </c>
      <c r="E233" s="41"/>
      <c r="F233" s="42"/>
      <c r="G233" s="43"/>
      <c r="H233" s="43"/>
      <c r="I233" s="44"/>
      <c r="J233" s="44"/>
      <c r="K233" s="44"/>
      <c r="L233" s="43"/>
      <c r="M233" s="43"/>
      <c r="N233" s="46"/>
      <c r="O233" s="47"/>
      <c r="P233" s="40" t="str">
        <f>IF(M233="","",LOOKUP(IF(M233-DATEVALUE(YEAR(M233)&amp;"/"&amp;"4/2")&lt;0,IF(MONTH($N$1)&lt;4,YEAR($N$1)-YEAR(M233),YEAR($N$1)-YEAR(M233)+1),IF(MONTH($N$1)&lt;4,YEAR($N$1)-YEAR(M233)-1,YEAR($N$1)-YEAR(M233))),'1階級番号(4月～9月)'!$A:$A,'1階級番号(4月～9月)'!$B:$B))</f>
        <v/>
      </c>
      <c r="Q233" s="48" t="str">
        <f t="shared" si="0"/>
        <v/>
      </c>
      <c r="R233" s="37" t="e">
        <f>VLOOKUP(G233,'1階級番号(4月～9月)'!$D:$L,3,FALSE)</f>
        <v>#N/A</v>
      </c>
      <c r="S233" s="38" t="e">
        <f>VLOOKUP(G233,'1階級番号(4月～9月)'!$D:$L,4,FALSE)</f>
        <v>#N/A</v>
      </c>
      <c r="T233" s="38" t="e">
        <f>VLOOKUP(G233,'1階級番号(4月～9月)'!$D:$L,5,FALSE)</f>
        <v>#N/A</v>
      </c>
      <c r="U233" s="38" t="e">
        <f>VLOOKUP(G233,'1階級番号(4月～9月)'!$D:$L,6,FALSE)</f>
        <v>#N/A</v>
      </c>
      <c r="V233" s="38" t="e">
        <f>VLOOKUP(G233,'1階級番号(4月～9月)'!$D:$L,7,FALSE)</f>
        <v>#N/A</v>
      </c>
      <c r="W233" s="38" t="e">
        <f>VLOOKUP(G233,'1階級番号(4月～9月)'!$D:$L,8,FALSE)</f>
        <v>#N/A</v>
      </c>
      <c r="X233" s="38" t="e">
        <f>VLOOKUP(G233,'1階級番号(4月～9月)'!$D:$L,9,FALSE)</f>
        <v>#N/A</v>
      </c>
    </row>
    <row r="234" spans="1:24" ht="24.75" customHeight="1">
      <c r="A234" s="39">
        <v>221</v>
      </c>
      <c r="B234" s="40">
        <f t="shared" si="1"/>
        <v>0</v>
      </c>
      <c r="C234" s="40">
        <f t="shared" si="2"/>
        <v>0</v>
      </c>
      <c r="D234" s="40" t="str">
        <f>IF(G234="","",VLOOKUP(B234,'1階級番号(4月～9月)'!$D:$E,2,FALSE))</f>
        <v/>
      </c>
      <c r="E234" s="41"/>
      <c r="F234" s="42"/>
      <c r="G234" s="43"/>
      <c r="H234" s="43"/>
      <c r="I234" s="44"/>
      <c r="J234" s="44"/>
      <c r="K234" s="44"/>
      <c r="L234" s="43"/>
      <c r="M234" s="43"/>
      <c r="N234" s="46"/>
      <c r="O234" s="47"/>
      <c r="P234" s="40" t="str">
        <f>IF(M234="","",LOOKUP(IF(M234-DATEVALUE(YEAR(M234)&amp;"/"&amp;"4/2")&lt;0,IF(MONTH($N$1)&lt;4,YEAR($N$1)-YEAR(M234),YEAR($N$1)-YEAR(M234)+1),IF(MONTH($N$1)&lt;4,YEAR($N$1)-YEAR(M234)-1,YEAR($N$1)-YEAR(M234))),'1階級番号(4月～9月)'!$A:$A,'1階級番号(4月～9月)'!$B:$B))</f>
        <v/>
      </c>
      <c r="Q234" s="48" t="str">
        <f t="shared" si="0"/>
        <v/>
      </c>
      <c r="R234" s="37" t="e">
        <f>VLOOKUP(G234,'1階級番号(4月～9月)'!$D:$L,3,FALSE)</f>
        <v>#N/A</v>
      </c>
      <c r="S234" s="38" t="e">
        <f>VLOOKUP(G234,'1階級番号(4月～9月)'!$D:$L,4,FALSE)</f>
        <v>#N/A</v>
      </c>
      <c r="T234" s="38" t="e">
        <f>VLOOKUP(G234,'1階級番号(4月～9月)'!$D:$L,5,FALSE)</f>
        <v>#N/A</v>
      </c>
      <c r="U234" s="38" t="e">
        <f>VLOOKUP(G234,'1階級番号(4月～9月)'!$D:$L,6,FALSE)</f>
        <v>#N/A</v>
      </c>
      <c r="V234" s="38" t="e">
        <f>VLOOKUP(G234,'1階級番号(4月～9月)'!$D:$L,7,FALSE)</f>
        <v>#N/A</v>
      </c>
      <c r="W234" s="38" t="e">
        <f>VLOOKUP(G234,'1階級番号(4月～9月)'!$D:$L,8,FALSE)</f>
        <v>#N/A</v>
      </c>
      <c r="X234" s="38" t="e">
        <f>VLOOKUP(G234,'1階級番号(4月～9月)'!$D:$L,9,FALSE)</f>
        <v>#N/A</v>
      </c>
    </row>
    <row r="235" spans="1:24" ht="24.75" customHeight="1">
      <c r="A235" s="39">
        <v>222</v>
      </c>
      <c r="B235" s="40">
        <f t="shared" si="1"/>
        <v>0</v>
      </c>
      <c r="C235" s="40">
        <f t="shared" si="2"/>
        <v>0</v>
      </c>
      <c r="D235" s="40" t="str">
        <f>IF(G235="","",VLOOKUP(B235,'1階級番号(4月～9月)'!$D:$E,2,FALSE))</f>
        <v/>
      </c>
      <c r="E235" s="41"/>
      <c r="F235" s="42"/>
      <c r="G235" s="43"/>
      <c r="H235" s="43"/>
      <c r="I235" s="44"/>
      <c r="J235" s="44"/>
      <c r="K235" s="44"/>
      <c r="L235" s="43"/>
      <c r="M235" s="43"/>
      <c r="N235" s="46"/>
      <c r="O235" s="47"/>
      <c r="P235" s="40" t="str">
        <f>IF(M235="","",LOOKUP(IF(M235-DATEVALUE(YEAR(M235)&amp;"/"&amp;"4/2")&lt;0,IF(MONTH($N$1)&lt;4,YEAR($N$1)-YEAR(M235),YEAR($N$1)-YEAR(M235)+1),IF(MONTH($N$1)&lt;4,YEAR($N$1)-YEAR(M235)-1,YEAR($N$1)-YEAR(M235))),'1階級番号(4月～9月)'!$A:$A,'1階級番号(4月～9月)'!$B:$B))</f>
        <v/>
      </c>
      <c r="Q235" s="48" t="str">
        <f t="shared" si="0"/>
        <v/>
      </c>
      <c r="R235" s="37" t="e">
        <f>VLOOKUP(G235,'1階級番号(4月～9月)'!$D:$L,3,FALSE)</f>
        <v>#N/A</v>
      </c>
      <c r="S235" s="38" t="e">
        <f>VLOOKUP(G235,'1階級番号(4月～9月)'!$D:$L,4,FALSE)</f>
        <v>#N/A</v>
      </c>
      <c r="T235" s="38" t="e">
        <f>VLOOKUP(G235,'1階級番号(4月～9月)'!$D:$L,5,FALSE)</f>
        <v>#N/A</v>
      </c>
      <c r="U235" s="38" t="e">
        <f>VLOOKUP(G235,'1階級番号(4月～9月)'!$D:$L,6,FALSE)</f>
        <v>#N/A</v>
      </c>
      <c r="V235" s="38" t="e">
        <f>VLOOKUP(G235,'1階級番号(4月～9月)'!$D:$L,7,FALSE)</f>
        <v>#N/A</v>
      </c>
      <c r="W235" s="38" t="e">
        <f>VLOOKUP(G235,'1階級番号(4月～9月)'!$D:$L,8,FALSE)</f>
        <v>#N/A</v>
      </c>
      <c r="X235" s="38" t="e">
        <f>VLOOKUP(G235,'1階級番号(4月～9月)'!$D:$L,9,FALSE)</f>
        <v>#N/A</v>
      </c>
    </row>
    <row r="236" spans="1:24" ht="24.75" customHeight="1">
      <c r="A236" s="39">
        <v>223</v>
      </c>
      <c r="B236" s="40">
        <f t="shared" si="1"/>
        <v>0</v>
      </c>
      <c r="C236" s="40">
        <f t="shared" si="2"/>
        <v>0</v>
      </c>
      <c r="D236" s="40" t="str">
        <f>IF(G236="","",VLOOKUP(B236,'1階級番号(4月～9月)'!$D:$E,2,FALSE))</f>
        <v/>
      </c>
      <c r="E236" s="41"/>
      <c r="F236" s="42"/>
      <c r="G236" s="43"/>
      <c r="H236" s="43"/>
      <c r="I236" s="44"/>
      <c r="J236" s="44"/>
      <c r="K236" s="44"/>
      <c r="L236" s="43"/>
      <c r="M236" s="43"/>
      <c r="N236" s="46"/>
      <c r="O236" s="47"/>
      <c r="P236" s="40" t="str">
        <f>IF(M236="","",LOOKUP(IF(M236-DATEVALUE(YEAR(M236)&amp;"/"&amp;"4/2")&lt;0,IF(MONTH($N$1)&lt;4,YEAR($N$1)-YEAR(M236),YEAR($N$1)-YEAR(M236)+1),IF(MONTH($N$1)&lt;4,YEAR($N$1)-YEAR(M236)-1,YEAR($N$1)-YEAR(M236))),'1階級番号(4月～9月)'!$A:$A,'1階級番号(4月～9月)'!$B:$B))</f>
        <v/>
      </c>
      <c r="Q236" s="48" t="str">
        <f t="shared" si="0"/>
        <v/>
      </c>
      <c r="R236" s="37" t="e">
        <f>VLOOKUP(G236,'1階級番号(4月～9月)'!$D:$L,3,FALSE)</f>
        <v>#N/A</v>
      </c>
      <c r="S236" s="38" t="e">
        <f>VLOOKUP(G236,'1階級番号(4月～9月)'!$D:$L,4,FALSE)</f>
        <v>#N/A</v>
      </c>
      <c r="T236" s="38" t="e">
        <f>VLOOKUP(G236,'1階級番号(4月～9月)'!$D:$L,5,FALSE)</f>
        <v>#N/A</v>
      </c>
      <c r="U236" s="38" t="e">
        <f>VLOOKUP(G236,'1階級番号(4月～9月)'!$D:$L,6,FALSE)</f>
        <v>#N/A</v>
      </c>
      <c r="V236" s="38" t="e">
        <f>VLOOKUP(G236,'1階級番号(4月～9月)'!$D:$L,7,FALSE)</f>
        <v>#N/A</v>
      </c>
      <c r="W236" s="38" t="e">
        <f>VLOOKUP(G236,'1階級番号(4月～9月)'!$D:$L,8,FALSE)</f>
        <v>#N/A</v>
      </c>
      <c r="X236" s="38" t="e">
        <f>VLOOKUP(G236,'1階級番号(4月～9月)'!$D:$L,9,FALSE)</f>
        <v>#N/A</v>
      </c>
    </row>
    <row r="237" spans="1:24" ht="24.75" customHeight="1">
      <c r="A237" s="39">
        <v>224</v>
      </c>
      <c r="B237" s="40">
        <f t="shared" si="1"/>
        <v>0</v>
      </c>
      <c r="C237" s="40">
        <f t="shared" si="2"/>
        <v>0</v>
      </c>
      <c r="D237" s="40" t="str">
        <f>IF(G237="","",VLOOKUP(B237,'1階級番号(4月～9月)'!$D:$E,2,FALSE))</f>
        <v/>
      </c>
      <c r="E237" s="41"/>
      <c r="F237" s="42"/>
      <c r="G237" s="43"/>
      <c r="H237" s="43"/>
      <c r="I237" s="44"/>
      <c r="J237" s="44"/>
      <c r="K237" s="44"/>
      <c r="L237" s="43"/>
      <c r="M237" s="43"/>
      <c r="N237" s="46"/>
      <c r="O237" s="47"/>
      <c r="P237" s="40" t="str">
        <f>IF(M237="","",LOOKUP(IF(M237-DATEVALUE(YEAR(M237)&amp;"/"&amp;"4/2")&lt;0,IF(MONTH($N$1)&lt;4,YEAR($N$1)-YEAR(M237),YEAR($N$1)-YEAR(M237)+1),IF(MONTH($N$1)&lt;4,YEAR($N$1)-YEAR(M237)-1,YEAR($N$1)-YEAR(M237))),'1階級番号(4月～9月)'!$A:$A,'1階級番号(4月～9月)'!$B:$B))</f>
        <v/>
      </c>
      <c r="Q237" s="48" t="str">
        <f t="shared" si="0"/>
        <v/>
      </c>
      <c r="R237" s="37" t="e">
        <f>VLOOKUP(G237,'1階級番号(4月～9月)'!$D:$L,3,FALSE)</f>
        <v>#N/A</v>
      </c>
      <c r="S237" s="38" t="e">
        <f>VLOOKUP(G237,'1階級番号(4月～9月)'!$D:$L,4,FALSE)</f>
        <v>#N/A</v>
      </c>
      <c r="T237" s="38" t="e">
        <f>VLOOKUP(G237,'1階級番号(4月～9月)'!$D:$L,5,FALSE)</f>
        <v>#N/A</v>
      </c>
      <c r="U237" s="38" t="e">
        <f>VLOOKUP(G237,'1階級番号(4月～9月)'!$D:$L,6,FALSE)</f>
        <v>#N/A</v>
      </c>
      <c r="V237" s="38" t="e">
        <f>VLOOKUP(G237,'1階級番号(4月～9月)'!$D:$L,7,FALSE)</f>
        <v>#N/A</v>
      </c>
      <c r="W237" s="38" t="e">
        <f>VLOOKUP(G237,'1階級番号(4月～9月)'!$D:$L,8,FALSE)</f>
        <v>#N/A</v>
      </c>
      <c r="X237" s="38" t="e">
        <f>VLOOKUP(G237,'1階級番号(4月～9月)'!$D:$L,9,FALSE)</f>
        <v>#N/A</v>
      </c>
    </row>
    <row r="238" spans="1:24" ht="24.75" customHeight="1">
      <c r="A238" s="39">
        <v>225</v>
      </c>
      <c r="B238" s="40">
        <f t="shared" si="1"/>
        <v>0</v>
      </c>
      <c r="C238" s="40">
        <f t="shared" si="2"/>
        <v>0</v>
      </c>
      <c r="D238" s="40" t="str">
        <f>IF(G238="","",VLOOKUP(B238,'1階級番号(4月～9月)'!$D:$E,2,FALSE))</f>
        <v/>
      </c>
      <c r="E238" s="41"/>
      <c r="F238" s="42"/>
      <c r="G238" s="43"/>
      <c r="H238" s="43"/>
      <c r="I238" s="44"/>
      <c r="J238" s="44"/>
      <c r="K238" s="44"/>
      <c r="L238" s="43"/>
      <c r="M238" s="43"/>
      <c r="N238" s="46"/>
      <c r="O238" s="47"/>
      <c r="P238" s="40" t="str">
        <f>IF(M238="","",LOOKUP(IF(M238-DATEVALUE(YEAR(M238)&amp;"/"&amp;"4/2")&lt;0,IF(MONTH($N$1)&lt;4,YEAR($N$1)-YEAR(M238),YEAR($N$1)-YEAR(M238)+1),IF(MONTH($N$1)&lt;4,YEAR($N$1)-YEAR(M238)-1,YEAR($N$1)-YEAR(M238))),'1階級番号(4月～9月)'!$A:$A,'1階級番号(4月～9月)'!$B:$B))</f>
        <v/>
      </c>
      <c r="Q238" s="48" t="str">
        <f t="shared" si="0"/>
        <v/>
      </c>
      <c r="R238" s="37" t="e">
        <f>VLOOKUP(G238,'1階級番号(4月～9月)'!$D:$L,3,FALSE)</f>
        <v>#N/A</v>
      </c>
      <c r="S238" s="38" t="e">
        <f>VLOOKUP(G238,'1階級番号(4月～9月)'!$D:$L,4,FALSE)</f>
        <v>#N/A</v>
      </c>
      <c r="T238" s="38" t="e">
        <f>VLOOKUP(G238,'1階級番号(4月～9月)'!$D:$L,5,FALSE)</f>
        <v>#N/A</v>
      </c>
      <c r="U238" s="38" t="e">
        <f>VLOOKUP(G238,'1階級番号(4月～9月)'!$D:$L,6,FALSE)</f>
        <v>#N/A</v>
      </c>
      <c r="V238" s="38" t="e">
        <f>VLOOKUP(G238,'1階級番号(4月～9月)'!$D:$L,7,FALSE)</f>
        <v>#N/A</v>
      </c>
      <c r="W238" s="38" t="e">
        <f>VLOOKUP(G238,'1階級番号(4月～9月)'!$D:$L,8,FALSE)</f>
        <v>#N/A</v>
      </c>
      <c r="X238" s="38" t="e">
        <f>VLOOKUP(G238,'1階級番号(4月～9月)'!$D:$L,9,FALSE)</f>
        <v>#N/A</v>
      </c>
    </row>
    <row r="239" spans="1:24" ht="24.75" customHeight="1">
      <c r="A239" s="39">
        <v>226</v>
      </c>
      <c r="B239" s="40">
        <f t="shared" si="1"/>
        <v>0</v>
      </c>
      <c r="C239" s="40">
        <f t="shared" si="2"/>
        <v>0</v>
      </c>
      <c r="D239" s="40" t="str">
        <f>IF(G239="","",VLOOKUP(B239,'1階級番号(4月～9月)'!$D:$E,2,FALSE))</f>
        <v/>
      </c>
      <c r="E239" s="41"/>
      <c r="F239" s="42"/>
      <c r="G239" s="43"/>
      <c r="H239" s="43"/>
      <c r="I239" s="44"/>
      <c r="J239" s="44"/>
      <c r="K239" s="44"/>
      <c r="L239" s="43"/>
      <c r="M239" s="43"/>
      <c r="N239" s="46"/>
      <c r="O239" s="47"/>
      <c r="P239" s="40" t="str">
        <f>IF(M239="","",LOOKUP(IF(M239-DATEVALUE(YEAR(M239)&amp;"/"&amp;"4/2")&lt;0,IF(MONTH($N$1)&lt;4,YEAR($N$1)-YEAR(M239),YEAR($N$1)-YEAR(M239)+1),IF(MONTH($N$1)&lt;4,YEAR($N$1)-YEAR(M239)-1,YEAR($N$1)-YEAR(M239))),'1階級番号(4月～9月)'!$A:$A,'1階級番号(4月～9月)'!$B:$B))</f>
        <v/>
      </c>
      <c r="Q239" s="48" t="str">
        <f t="shared" si="0"/>
        <v/>
      </c>
      <c r="R239" s="37" t="e">
        <f>VLOOKUP(G239,'1階級番号(4月～9月)'!$D:$L,3,FALSE)</f>
        <v>#N/A</v>
      </c>
      <c r="S239" s="38" t="e">
        <f>VLOOKUP(G239,'1階級番号(4月～9月)'!$D:$L,4,FALSE)</f>
        <v>#N/A</v>
      </c>
      <c r="T239" s="38" t="e">
        <f>VLOOKUP(G239,'1階級番号(4月～9月)'!$D:$L,5,FALSE)</f>
        <v>#N/A</v>
      </c>
      <c r="U239" s="38" t="e">
        <f>VLOOKUP(G239,'1階級番号(4月～9月)'!$D:$L,6,FALSE)</f>
        <v>#N/A</v>
      </c>
      <c r="V239" s="38" t="e">
        <f>VLOOKUP(G239,'1階級番号(4月～9月)'!$D:$L,7,FALSE)</f>
        <v>#N/A</v>
      </c>
      <c r="W239" s="38" t="e">
        <f>VLOOKUP(G239,'1階級番号(4月～9月)'!$D:$L,8,FALSE)</f>
        <v>#N/A</v>
      </c>
      <c r="X239" s="38" t="e">
        <f>VLOOKUP(G239,'1階級番号(4月～9月)'!$D:$L,9,FALSE)</f>
        <v>#N/A</v>
      </c>
    </row>
    <row r="240" spans="1:24" ht="24.75" customHeight="1">
      <c r="A240" s="39">
        <v>227</v>
      </c>
      <c r="B240" s="40">
        <f t="shared" si="1"/>
        <v>0</v>
      </c>
      <c r="C240" s="40">
        <f t="shared" si="2"/>
        <v>0</v>
      </c>
      <c r="D240" s="40" t="str">
        <f>IF(G240="","",VLOOKUP(B240,'1階級番号(4月～9月)'!$D:$E,2,FALSE))</f>
        <v/>
      </c>
      <c r="E240" s="41"/>
      <c r="F240" s="42"/>
      <c r="G240" s="43"/>
      <c r="H240" s="43"/>
      <c r="I240" s="44"/>
      <c r="J240" s="44"/>
      <c r="K240" s="44"/>
      <c r="L240" s="43"/>
      <c r="M240" s="43"/>
      <c r="N240" s="46"/>
      <c r="O240" s="47"/>
      <c r="P240" s="40" t="str">
        <f>IF(M240="","",LOOKUP(IF(M240-DATEVALUE(YEAR(M240)&amp;"/"&amp;"4/2")&lt;0,IF(MONTH($N$1)&lt;4,YEAR($N$1)-YEAR(M240),YEAR($N$1)-YEAR(M240)+1),IF(MONTH($N$1)&lt;4,YEAR($N$1)-YEAR(M240)-1,YEAR($N$1)-YEAR(M240))),'1階級番号(4月～9月)'!$A:$A,'1階級番号(4月～9月)'!$B:$B))</f>
        <v/>
      </c>
      <c r="Q240" s="48" t="str">
        <f t="shared" si="0"/>
        <v/>
      </c>
      <c r="R240" s="37" t="e">
        <f>VLOOKUP(G240,'1階級番号(4月～9月)'!$D:$L,3,FALSE)</f>
        <v>#N/A</v>
      </c>
      <c r="S240" s="38" t="e">
        <f>VLOOKUP(G240,'1階級番号(4月～9月)'!$D:$L,4,FALSE)</f>
        <v>#N/A</v>
      </c>
      <c r="T240" s="38" t="e">
        <f>VLOOKUP(G240,'1階級番号(4月～9月)'!$D:$L,5,FALSE)</f>
        <v>#N/A</v>
      </c>
      <c r="U240" s="38" t="e">
        <f>VLOOKUP(G240,'1階級番号(4月～9月)'!$D:$L,6,FALSE)</f>
        <v>#N/A</v>
      </c>
      <c r="V240" s="38" t="e">
        <f>VLOOKUP(G240,'1階級番号(4月～9月)'!$D:$L,7,FALSE)</f>
        <v>#N/A</v>
      </c>
      <c r="W240" s="38" t="e">
        <f>VLOOKUP(G240,'1階級番号(4月～9月)'!$D:$L,8,FALSE)</f>
        <v>#N/A</v>
      </c>
      <c r="X240" s="38" t="e">
        <f>VLOOKUP(G240,'1階級番号(4月～9月)'!$D:$L,9,FALSE)</f>
        <v>#N/A</v>
      </c>
    </row>
    <row r="241" spans="1:24" ht="24.75" customHeight="1">
      <c r="A241" s="39">
        <v>228</v>
      </c>
      <c r="B241" s="40">
        <f t="shared" si="1"/>
        <v>0</v>
      </c>
      <c r="C241" s="40">
        <f t="shared" si="2"/>
        <v>0</v>
      </c>
      <c r="D241" s="40" t="str">
        <f>IF(G241="","",VLOOKUP(B241,'1階級番号(4月～9月)'!$D:$E,2,FALSE))</f>
        <v/>
      </c>
      <c r="E241" s="41"/>
      <c r="F241" s="42"/>
      <c r="G241" s="43"/>
      <c r="H241" s="43"/>
      <c r="I241" s="44"/>
      <c r="J241" s="44"/>
      <c r="K241" s="44"/>
      <c r="L241" s="43"/>
      <c r="M241" s="43"/>
      <c r="N241" s="46"/>
      <c r="O241" s="47"/>
      <c r="P241" s="40" t="str">
        <f>IF(M241="","",LOOKUP(IF(M241-DATEVALUE(YEAR(M241)&amp;"/"&amp;"4/2")&lt;0,IF(MONTH($N$1)&lt;4,YEAR($N$1)-YEAR(M241),YEAR($N$1)-YEAR(M241)+1),IF(MONTH($N$1)&lt;4,YEAR($N$1)-YEAR(M241)-1,YEAR($N$1)-YEAR(M241))),'1階級番号(4月～9月)'!$A:$A,'1階級番号(4月～9月)'!$B:$B))</f>
        <v/>
      </c>
      <c r="Q241" s="48" t="str">
        <f t="shared" si="0"/>
        <v/>
      </c>
      <c r="R241" s="37" t="e">
        <f>VLOOKUP(G241,'1階級番号(4月～9月)'!$D:$L,3,FALSE)</f>
        <v>#N/A</v>
      </c>
      <c r="S241" s="38" t="e">
        <f>VLOOKUP(G241,'1階級番号(4月～9月)'!$D:$L,4,FALSE)</f>
        <v>#N/A</v>
      </c>
      <c r="T241" s="38" t="e">
        <f>VLOOKUP(G241,'1階級番号(4月～9月)'!$D:$L,5,FALSE)</f>
        <v>#N/A</v>
      </c>
      <c r="U241" s="38" t="e">
        <f>VLOOKUP(G241,'1階級番号(4月～9月)'!$D:$L,6,FALSE)</f>
        <v>#N/A</v>
      </c>
      <c r="V241" s="38" t="e">
        <f>VLOOKUP(G241,'1階級番号(4月～9月)'!$D:$L,7,FALSE)</f>
        <v>#N/A</v>
      </c>
      <c r="W241" s="38" t="e">
        <f>VLOOKUP(G241,'1階級番号(4月～9月)'!$D:$L,8,FALSE)</f>
        <v>#N/A</v>
      </c>
      <c r="X241" s="38" t="e">
        <f>VLOOKUP(G241,'1階級番号(4月～9月)'!$D:$L,9,FALSE)</f>
        <v>#N/A</v>
      </c>
    </row>
    <row r="242" spans="1:24" ht="24.75" customHeight="1">
      <c r="A242" s="39">
        <v>229</v>
      </c>
      <c r="B242" s="40">
        <f t="shared" si="1"/>
        <v>0</v>
      </c>
      <c r="C242" s="40">
        <f t="shared" si="2"/>
        <v>0</v>
      </c>
      <c r="D242" s="40" t="str">
        <f>IF(G242="","",VLOOKUP(B242,'1階級番号(4月～9月)'!$D:$E,2,FALSE))</f>
        <v/>
      </c>
      <c r="E242" s="41"/>
      <c r="F242" s="42"/>
      <c r="G242" s="43"/>
      <c r="H242" s="43"/>
      <c r="I242" s="44"/>
      <c r="J242" s="44"/>
      <c r="K242" s="44"/>
      <c r="L242" s="43"/>
      <c r="M242" s="43"/>
      <c r="N242" s="46"/>
      <c r="O242" s="47"/>
      <c r="P242" s="40" t="str">
        <f>IF(M242="","",LOOKUP(IF(M242-DATEVALUE(YEAR(M242)&amp;"/"&amp;"4/2")&lt;0,IF(MONTH($N$1)&lt;4,YEAR($N$1)-YEAR(M242),YEAR($N$1)-YEAR(M242)+1),IF(MONTH($N$1)&lt;4,YEAR($N$1)-YEAR(M242)-1,YEAR($N$1)-YEAR(M242))),'1階級番号(4月～9月)'!$A:$A,'1階級番号(4月～9月)'!$B:$B))</f>
        <v/>
      </c>
      <c r="Q242" s="48" t="str">
        <f t="shared" si="0"/>
        <v/>
      </c>
      <c r="R242" s="37" t="e">
        <f>VLOOKUP(G242,'1階級番号(4月～9月)'!$D:$L,3,FALSE)</f>
        <v>#N/A</v>
      </c>
      <c r="S242" s="38" t="e">
        <f>VLOOKUP(G242,'1階級番号(4月～9月)'!$D:$L,4,FALSE)</f>
        <v>#N/A</v>
      </c>
      <c r="T242" s="38" t="e">
        <f>VLOOKUP(G242,'1階級番号(4月～9月)'!$D:$L,5,FALSE)</f>
        <v>#N/A</v>
      </c>
      <c r="U242" s="38" t="e">
        <f>VLOOKUP(G242,'1階級番号(4月～9月)'!$D:$L,6,FALSE)</f>
        <v>#N/A</v>
      </c>
      <c r="V242" s="38" t="e">
        <f>VLOOKUP(G242,'1階級番号(4月～9月)'!$D:$L,7,FALSE)</f>
        <v>#N/A</v>
      </c>
      <c r="W242" s="38" t="e">
        <f>VLOOKUP(G242,'1階級番号(4月～9月)'!$D:$L,8,FALSE)</f>
        <v>#N/A</v>
      </c>
      <c r="X242" s="38" t="e">
        <f>VLOOKUP(G242,'1階級番号(4月～9月)'!$D:$L,9,FALSE)</f>
        <v>#N/A</v>
      </c>
    </row>
    <row r="243" spans="1:24" ht="24.75" customHeight="1">
      <c r="A243" s="39">
        <v>230</v>
      </c>
      <c r="B243" s="40">
        <f t="shared" si="1"/>
        <v>0</v>
      </c>
      <c r="C243" s="40">
        <f t="shared" si="2"/>
        <v>0</v>
      </c>
      <c r="D243" s="40" t="str">
        <f>IF(G243="","",VLOOKUP(B243,'1階級番号(4月～9月)'!$D:$E,2,FALSE))</f>
        <v/>
      </c>
      <c r="E243" s="41"/>
      <c r="F243" s="42"/>
      <c r="G243" s="43"/>
      <c r="H243" s="43"/>
      <c r="I243" s="44"/>
      <c r="J243" s="44"/>
      <c r="K243" s="44"/>
      <c r="L243" s="43"/>
      <c r="M243" s="43"/>
      <c r="N243" s="46"/>
      <c r="O243" s="47"/>
      <c r="P243" s="40" t="str">
        <f>IF(M243="","",LOOKUP(IF(M243-DATEVALUE(YEAR(M243)&amp;"/"&amp;"4/2")&lt;0,IF(MONTH($N$1)&lt;4,YEAR($N$1)-YEAR(M243),YEAR($N$1)-YEAR(M243)+1),IF(MONTH($N$1)&lt;4,YEAR($N$1)-YEAR(M243)-1,YEAR($N$1)-YEAR(M243))),'1階級番号(4月～9月)'!$A:$A,'1階級番号(4月～9月)'!$B:$B))</f>
        <v/>
      </c>
      <c r="Q243" s="48" t="str">
        <f t="shared" si="0"/>
        <v/>
      </c>
      <c r="R243" s="37" t="e">
        <f>VLOOKUP(G243,'1階級番号(4月～9月)'!$D:$L,3,FALSE)</f>
        <v>#N/A</v>
      </c>
      <c r="S243" s="38" t="e">
        <f>VLOOKUP(G243,'1階級番号(4月～9月)'!$D:$L,4,FALSE)</f>
        <v>#N/A</v>
      </c>
      <c r="T243" s="38" t="e">
        <f>VLOOKUP(G243,'1階級番号(4月～9月)'!$D:$L,5,FALSE)</f>
        <v>#N/A</v>
      </c>
      <c r="U243" s="38" t="e">
        <f>VLOOKUP(G243,'1階級番号(4月～9月)'!$D:$L,6,FALSE)</f>
        <v>#N/A</v>
      </c>
      <c r="V243" s="38" t="e">
        <f>VLOOKUP(G243,'1階級番号(4月～9月)'!$D:$L,7,FALSE)</f>
        <v>#N/A</v>
      </c>
      <c r="W243" s="38" t="e">
        <f>VLOOKUP(G243,'1階級番号(4月～9月)'!$D:$L,8,FALSE)</f>
        <v>#N/A</v>
      </c>
      <c r="X243" s="38" t="e">
        <f>VLOOKUP(G243,'1階級番号(4月～9月)'!$D:$L,9,FALSE)</f>
        <v>#N/A</v>
      </c>
    </row>
    <row r="244" spans="1:24" ht="24.75" customHeight="1">
      <c r="A244" s="39">
        <v>231</v>
      </c>
      <c r="B244" s="40">
        <f t="shared" si="1"/>
        <v>0</v>
      </c>
      <c r="C244" s="40">
        <f t="shared" si="2"/>
        <v>0</v>
      </c>
      <c r="D244" s="40" t="str">
        <f>IF(G244="","",VLOOKUP(B244,'1階級番号(4月～9月)'!$D:$E,2,FALSE))</f>
        <v/>
      </c>
      <c r="E244" s="41"/>
      <c r="F244" s="42"/>
      <c r="G244" s="43"/>
      <c r="H244" s="43"/>
      <c r="I244" s="44"/>
      <c r="J244" s="44"/>
      <c r="K244" s="44"/>
      <c r="L244" s="43"/>
      <c r="M244" s="43"/>
      <c r="N244" s="46"/>
      <c r="O244" s="47"/>
      <c r="P244" s="40" t="str">
        <f>IF(M244="","",LOOKUP(IF(M244-DATEVALUE(YEAR(M244)&amp;"/"&amp;"4/2")&lt;0,IF(MONTH($N$1)&lt;4,YEAR($N$1)-YEAR(M244),YEAR($N$1)-YEAR(M244)+1),IF(MONTH($N$1)&lt;4,YEAR($N$1)-YEAR(M244)-1,YEAR($N$1)-YEAR(M244))),'1階級番号(4月～9月)'!$A:$A,'1階級番号(4月～9月)'!$B:$B))</f>
        <v/>
      </c>
      <c r="Q244" s="48" t="str">
        <f t="shared" si="0"/>
        <v/>
      </c>
      <c r="R244" s="37" t="e">
        <f>VLOOKUP(G244,'1階級番号(4月～9月)'!$D:$L,3,FALSE)</f>
        <v>#N/A</v>
      </c>
      <c r="S244" s="38" t="e">
        <f>VLOOKUP(G244,'1階級番号(4月～9月)'!$D:$L,4,FALSE)</f>
        <v>#N/A</v>
      </c>
      <c r="T244" s="38" t="e">
        <f>VLOOKUP(G244,'1階級番号(4月～9月)'!$D:$L,5,FALSE)</f>
        <v>#N/A</v>
      </c>
      <c r="U244" s="38" t="e">
        <f>VLOOKUP(G244,'1階級番号(4月～9月)'!$D:$L,6,FALSE)</f>
        <v>#N/A</v>
      </c>
      <c r="V244" s="38" t="e">
        <f>VLOOKUP(G244,'1階級番号(4月～9月)'!$D:$L,7,FALSE)</f>
        <v>#N/A</v>
      </c>
      <c r="W244" s="38" t="e">
        <f>VLOOKUP(G244,'1階級番号(4月～9月)'!$D:$L,8,FALSE)</f>
        <v>#N/A</v>
      </c>
      <c r="X244" s="38" t="e">
        <f>VLOOKUP(G244,'1階級番号(4月～9月)'!$D:$L,9,FALSE)</f>
        <v>#N/A</v>
      </c>
    </row>
    <row r="245" spans="1:24" ht="24.75" customHeight="1">
      <c r="A245" s="39">
        <v>232</v>
      </c>
      <c r="B245" s="40">
        <f t="shared" si="1"/>
        <v>0</v>
      </c>
      <c r="C245" s="40">
        <f t="shared" si="2"/>
        <v>0</v>
      </c>
      <c r="D245" s="40" t="str">
        <f>IF(G245="","",VLOOKUP(B245,'1階級番号(4月～9月)'!$D:$E,2,FALSE))</f>
        <v/>
      </c>
      <c r="E245" s="41"/>
      <c r="F245" s="42"/>
      <c r="G245" s="43"/>
      <c r="H245" s="43"/>
      <c r="I245" s="44"/>
      <c r="J245" s="44"/>
      <c r="K245" s="44"/>
      <c r="L245" s="43"/>
      <c r="M245" s="43"/>
      <c r="N245" s="46"/>
      <c r="O245" s="47"/>
      <c r="P245" s="40" t="str">
        <f>IF(M245="","",LOOKUP(IF(M245-DATEVALUE(YEAR(M245)&amp;"/"&amp;"4/2")&lt;0,IF(MONTH($N$1)&lt;4,YEAR($N$1)-YEAR(M245),YEAR($N$1)-YEAR(M245)+1),IF(MONTH($N$1)&lt;4,YEAR($N$1)-YEAR(M245)-1,YEAR($N$1)-YEAR(M245))),'1階級番号(4月～9月)'!$A:$A,'1階級番号(4月～9月)'!$B:$B))</f>
        <v/>
      </c>
      <c r="Q245" s="48" t="str">
        <f t="shared" si="0"/>
        <v/>
      </c>
      <c r="R245" s="37" t="e">
        <f>VLOOKUP(G245,'1階級番号(4月～9月)'!$D:$L,3,FALSE)</f>
        <v>#N/A</v>
      </c>
      <c r="S245" s="38" t="e">
        <f>VLOOKUP(G245,'1階級番号(4月～9月)'!$D:$L,4,FALSE)</f>
        <v>#N/A</v>
      </c>
      <c r="T245" s="38" t="e">
        <f>VLOOKUP(G245,'1階級番号(4月～9月)'!$D:$L,5,FALSE)</f>
        <v>#N/A</v>
      </c>
      <c r="U245" s="38" t="e">
        <f>VLOOKUP(G245,'1階級番号(4月～9月)'!$D:$L,6,FALSE)</f>
        <v>#N/A</v>
      </c>
      <c r="V245" s="38" t="e">
        <f>VLOOKUP(G245,'1階級番号(4月～9月)'!$D:$L,7,FALSE)</f>
        <v>#N/A</v>
      </c>
      <c r="W245" s="38" t="e">
        <f>VLOOKUP(G245,'1階級番号(4月～9月)'!$D:$L,8,FALSE)</f>
        <v>#N/A</v>
      </c>
      <c r="X245" s="38" t="e">
        <f>VLOOKUP(G245,'1階級番号(4月～9月)'!$D:$L,9,FALSE)</f>
        <v>#N/A</v>
      </c>
    </row>
    <row r="246" spans="1:24" ht="24.75" customHeight="1">
      <c r="A246" s="39">
        <v>233</v>
      </c>
      <c r="B246" s="40">
        <f t="shared" si="1"/>
        <v>0</v>
      </c>
      <c r="C246" s="40">
        <f t="shared" si="2"/>
        <v>0</v>
      </c>
      <c r="D246" s="40" t="str">
        <f>IF(G246="","",VLOOKUP(B246,'1階級番号(4月～9月)'!$D:$E,2,FALSE))</f>
        <v/>
      </c>
      <c r="E246" s="41"/>
      <c r="F246" s="42"/>
      <c r="G246" s="43"/>
      <c r="H246" s="43"/>
      <c r="I246" s="44"/>
      <c r="J246" s="44"/>
      <c r="K246" s="44"/>
      <c r="L246" s="43"/>
      <c r="M246" s="43"/>
      <c r="N246" s="46"/>
      <c r="O246" s="47"/>
      <c r="P246" s="40" t="str">
        <f>IF(M246="","",LOOKUP(IF(M246-DATEVALUE(YEAR(M246)&amp;"/"&amp;"4/2")&lt;0,IF(MONTH($N$1)&lt;4,YEAR($N$1)-YEAR(M246),YEAR($N$1)-YEAR(M246)+1),IF(MONTH($N$1)&lt;4,YEAR($N$1)-YEAR(M246)-1,YEAR($N$1)-YEAR(M246))),'1階級番号(4月～9月)'!$A:$A,'1階級番号(4月～9月)'!$B:$B))</f>
        <v/>
      </c>
      <c r="Q246" s="48" t="str">
        <f t="shared" si="0"/>
        <v/>
      </c>
      <c r="R246" s="37" t="e">
        <f>VLOOKUP(G246,'1階級番号(4月～9月)'!$D:$L,3,FALSE)</f>
        <v>#N/A</v>
      </c>
      <c r="S246" s="38" t="e">
        <f>VLOOKUP(G246,'1階級番号(4月～9月)'!$D:$L,4,FALSE)</f>
        <v>#N/A</v>
      </c>
      <c r="T246" s="38" t="e">
        <f>VLOOKUP(G246,'1階級番号(4月～9月)'!$D:$L,5,FALSE)</f>
        <v>#N/A</v>
      </c>
      <c r="U246" s="38" t="e">
        <f>VLOOKUP(G246,'1階級番号(4月～9月)'!$D:$L,6,FALSE)</f>
        <v>#N/A</v>
      </c>
      <c r="V246" s="38" t="e">
        <f>VLOOKUP(G246,'1階級番号(4月～9月)'!$D:$L,7,FALSE)</f>
        <v>#N/A</v>
      </c>
      <c r="W246" s="38" t="e">
        <f>VLOOKUP(G246,'1階級番号(4月～9月)'!$D:$L,8,FALSE)</f>
        <v>#N/A</v>
      </c>
      <c r="X246" s="38" t="e">
        <f>VLOOKUP(G246,'1階級番号(4月～9月)'!$D:$L,9,FALSE)</f>
        <v>#N/A</v>
      </c>
    </row>
    <row r="247" spans="1:24" ht="24.75" customHeight="1">
      <c r="A247" s="39">
        <v>234</v>
      </c>
      <c r="B247" s="40">
        <f t="shared" si="1"/>
        <v>0</v>
      </c>
      <c r="C247" s="40">
        <f t="shared" si="2"/>
        <v>0</v>
      </c>
      <c r="D247" s="40" t="str">
        <f>IF(G247="","",VLOOKUP(B247,'1階級番号(4月～9月)'!$D:$E,2,FALSE))</f>
        <v/>
      </c>
      <c r="E247" s="41"/>
      <c r="F247" s="42"/>
      <c r="G247" s="43"/>
      <c r="H247" s="43"/>
      <c r="I247" s="44"/>
      <c r="J247" s="44"/>
      <c r="K247" s="44"/>
      <c r="L247" s="43"/>
      <c r="M247" s="43"/>
      <c r="N247" s="46"/>
      <c r="O247" s="47"/>
      <c r="P247" s="40" t="str">
        <f>IF(M247="","",LOOKUP(IF(M247-DATEVALUE(YEAR(M247)&amp;"/"&amp;"4/2")&lt;0,IF(MONTH($N$1)&lt;4,YEAR($N$1)-YEAR(M247),YEAR($N$1)-YEAR(M247)+1),IF(MONTH($N$1)&lt;4,YEAR($N$1)-YEAR(M247)-1,YEAR($N$1)-YEAR(M247))),'1階級番号(4月～9月)'!$A:$A,'1階級番号(4月～9月)'!$B:$B))</f>
        <v/>
      </c>
      <c r="Q247" s="48" t="str">
        <f t="shared" si="0"/>
        <v/>
      </c>
      <c r="R247" s="37" t="e">
        <f>VLOOKUP(G247,'1階級番号(4月～9月)'!$D:$L,3,FALSE)</f>
        <v>#N/A</v>
      </c>
      <c r="S247" s="38" t="e">
        <f>VLOOKUP(G247,'1階級番号(4月～9月)'!$D:$L,4,FALSE)</f>
        <v>#N/A</v>
      </c>
      <c r="T247" s="38" t="e">
        <f>VLOOKUP(G247,'1階級番号(4月～9月)'!$D:$L,5,FALSE)</f>
        <v>#N/A</v>
      </c>
      <c r="U247" s="38" t="e">
        <f>VLOOKUP(G247,'1階級番号(4月～9月)'!$D:$L,6,FALSE)</f>
        <v>#N/A</v>
      </c>
      <c r="V247" s="38" t="e">
        <f>VLOOKUP(G247,'1階級番号(4月～9月)'!$D:$L,7,FALSE)</f>
        <v>#N/A</v>
      </c>
      <c r="W247" s="38" t="e">
        <f>VLOOKUP(G247,'1階級番号(4月～9月)'!$D:$L,8,FALSE)</f>
        <v>#N/A</v>
      </c>
      <c r="X247" s="38" t="e">
        <f>VLOOKUP(G247,'1階級番号(4月～9月)'!$D:$L,9,FALSE)</f>
        <v>#N/A</v>
      </c>
    </row>
    <row r="248" spans="1:24" ht="24.75" customHeight="1">
      <c r="A248" s="39">
        <v>235</v>
      </c>
      <c r="B248" s="40">
        <f t="shared" si="1"/>
        <v>0</v>
      </c>
      <c r="C248" s="40">
        <f t="shared" si="2"/>
        <v>0</v>
      </c>
      <c r="D248" s="40" t="str">
        <f>IF(G248="","",VLOOKUP(B248,'1階級番号(4月～9月)'!$D:$E,2,FALSE))</f>
        <v/>
      </c>
      <c r="E248" s="41"/>
      <c r="F248" s="42"/>
      <c r="G248" s="43"/>
      <c r="H248" s="43"/>
      <c r="I248" s="44"/>
      <c r="J248" s="44"/>
      <c r="K248" s="44"/>
      <c r="L248" s="43"/>
      <c r="M248" s="43"/>
      <c r="N248" s="46"/>
      <c r="O248" s="47"/>
      <c r="P248" s="40" t="str">
        <f>IF(M248="","",LOOKUP(IF(M248-DATEVALUE(YEAR(M248)&amp;"/"&amp;"4/2")&lt;0,IF(MONTH($N$1)&lt;4,YEAR($N$1)-YEAR(M248),YEAR($N$1)-YEAR(M248)+1),IF(MONTH($N$1)&lt;4,YEAR($N$1)-YEAR(M248)-1,YEAR($N$1)-YEAR(M248))),'1階級番号(4月～9月)'!$A:$A,'1階級番号(4月～9月)'!$B:$B))</f>
        <v/>
      </c>
      <c r="Q248" s="48" t="str">
        <f t="shared" si="0"/>
        <v/>
      </c>
      <c r="R248" s="37" t="e">
        <f>VLOOKUP(G248,'1階級番号(4月～9月)'!$D:$L,3,FALSE)</f>
        <v>#N/A</v>
      </c>
      <c r="S248" s="38" t="e">
        <f>VLOOKUP(G248,'1階級番号(4月～9月)'!$D:$L,4,FALSE)</f>
        <v>#N/A</v>
      </c>
      <c r="T248" s="38" t="e">
        <f>VLOOKUP(G248,'1階級番号(4月～9月)'!$D:$L,5,FALSE)</f>
        <v>#N/A</v>
      </c>
      <c r="U248" s="38" t="e">
        <f>VLOOKUP(G248,'1階級番号(4月～9月)'!$D:$L,6,FALSE)</f>
        <v>#N/A</v>
      </c>
      <c r="V248" s="38" t="e">
        <f>VLOOKUP(G248,'1階級番号(4月～9月)'!$D:$L,7,FALSE)</f>
        <v>#N/A</v>
      </c>
      <c r="W248" s="38" t="e">
        <f>VLOOKUP(G248,'1階級番号(4月～9月)'!$D:$L,8,FALSE)</f>
        <v>#N/A</v>
      </c>
      <c r="X248" s="38" t="e">
        <f>VLOOKUP(G248,'1階級番号(4月～9月)'!$D:$L,9,FALSE)</f>
        <v>#N/A</v>
      </c>
    </row>
    <row r="249" spans="1:24" ht="24.75" customHeight="1">
      <c r="A249" s="39">
        <v>236</v>
      </c>
      <c r="B249" s="40">
        <f t="shared" si="1"/>
        <v>0</v>
      </c>
      <c r="C249" s="40">
        <f t="shared" si="2"/>
        <v>0</v>
      </c>
      <c r="D249" s="40" t="str">
        <f>IF(G249="","",VLOOKUP(B249,'1階級番号(4月～9月)'!$D:$E,2,FALSE))</f>
        <v/>
      </c>
      <c r="E249" s="41"/>
      <c r="F249" s="42"/>
      <c r="G249" s="43"/>
      <c r="H249" s="43"/>
      <c r="I249" s="44"/>
      <c r="J249" s="44"/>
      <c r="K249" s="44"/>
      <c r="L249" s="43"/>
      <c r="M249" s="43"/>
      <c r="N249" s="46"/>
      <c r="O249" s="47"/>
      <c r="P249" s="40" t="str">
        <f>IF(M249="","",LOOKUP(IF(M249-DATEVALUE(YEAR(M249)&amp;"/"&amp;"4/2")&lt;0,IF(MONTH($N$1)&lt;4,YEAR($N$1)-YEAR(M249),YEAR($N$1)-YEAR(M249)+1),IF(MONTH($N$1)&lt;4,YEAR($N$1)-YEAR(M249)-1,YEAR($N$1)-YEAR(M249))),'1階級番号(4月～9月)'!$A:$A,'1階級番号(4月～9月)'!$B:$B))</f>
        <v/>
      </c>
      <c r="Q249" s="48" t="str">
        <f t="shared" si="0"/>
        <v/>
      </c>
      <c r="R249" s="37" t="e">
        <f>VLOOKUP(G249,'1階級番号(4月～9月)'!$D:$L,3,FALSE)</f>
        <v>#N/A</v>
      </c>
      <c r="S249" s="38" t="e">
        <f>VLOOKUP(G249,'1階級番号(4月～9月)'!$D:$L,4,FALSE)</f>
        <v>#N/A</v>
      </c>
      <c r="T249" s="38" t="e">
        <f>VLOOKUP(G249,'1階級番号(4月～9月)'!$D:$L,5,FALSE)</f>
        <v>#N/A</v>
      </c>
      <c r="U249" s="38" t="e">
        <f>VLOOKUP(G249,'1階級番号(4月～9月)'!$D:$L,6,FALSE)</f>
        <v>#N/A</v>
      </c>
      <c r="V249" s="38" t="e">
        <f>VLOOKUP(G249,'1階級番号(4月～9月)'!$D:$L,7,FALSE)</f>
        <v>#N/A</v>
      </c>
      <c r="W249" s="38" t="e">
        <f>VLOOKUP(G249,'1階級番号(4月～9月)'!$D:$L,8,FALSE)</f>
        <v>#N/A</v>
      </c>
      <c r="X249" s="38" t="e">
        <f>VLOOKUP(G249,'1階級番号(4月～9月)'!$D:$L,9,FALSE)</f>
        <v>#N/A</v>
      </c>
    </row>
    <row r="250" spans="1:24" ht="24.75" customHeight="1">
      <c r="A250" s="39">
        <v>237</v>
      </c>
      <c r="B250" s="40">
        <f t="shared" si="1"/>
        <v>0</v>
      </c>
      <c r="C250" s="40">
        <f t="shared" si="2"/>
        <v>0</v>
      </c>
      <c r="D250" s="40" t="str">
        <f>IF(G250="","",VLOOKUP(B250,'1階級番号(4月～9月)'!$D:$E,2,FALSE))</f>
        <v/>
      </c>
      <c r="E250" s="41"/>
      <c r="F250" s="42"/>
      <c r="G250" s="43"/>
      <c r="H250" s="43"/>
      <c r="I250" s="44"/>
      <c r="J250" s="44"/>
      <c r="K250" s="44"/>
      <c r="L250" s="43"/>
      <c r="M250" s="43"/>
      <c r="N250" s="46"/>
      <c r="O250" s="47"/>
      <c r="P250" s="40" t="str">
        <f>IF(M250="","",LOOKUP(IF(M250-DATEVALUE(YEAR(M250)&amp;"/"&amp;"4/2")&lt;0,IF(MONTH($N$1)&lt;4,YEAR($N$1)-YEAR(M250),YEAR($N$1)-YEAR(M250)+1),IF(MONTH($N$1)&lt;4,YEAR($N$1)-YEAR(M250)-1,YEAR($N$1)-YEAR(M250))),'1階級番号(4月～9月)'!$A:$A,'1階級番号(4月～9月)'!$B:$B))</f>
        <v/>
      </c>
      <c r="Q250" s="48" t="str">
        <f t="shared" si="0"/>
        <v/>
      </c>
      <c r="R250" s="37" t="e">
        <f>VLOOKUP(G250,'1階級番号(4月～9月)'!$D:$L,3,FALSE)</f>
        <v>#N/A</v>
      </c>
      <c r="S250" s="38" t="e">
        <f>VLOOKUP(G250,'1階級番号(4月～9月)'!$D:$L,4,FALSE)</f>
        <v>#N/A</v>
      </c>
      <c r="T250" s="38" t="e">
        <f>VLOOKUP(G250,'1階級番号(4月～9月)'!$D:$L,5,FALSE)</f>
        <v>#N/A</v>
      </c>
      <c r="U250" s="38" t="e">
        <f>VLOOKUP(G250,'1階級番号(4月～9月)'!$D:$L,6,FALSE)</f>
        <v>#N/A</v>
      </c>
      <c r="V250" s="38" t="e">
        <f>VLOOKUP(G250,'1階級番号(4月～9月)'!$D:$L,7,FALSE)</f>
        <v>#N/A</v>
      </c>
      <c r="W250" s="38" t="e">
        <f>VLOOKUP(G250,'1階級番号(4月～9月)'!$D:$L,8,FALSE)</f>
        <v>#N/A</v>
      </c>
      <c r="X250" s="38" t="e">
        <f>VLOOKUP(G250,'1階級番号(4月～9月)'!$D:$L,9,FALSE)</f>
        <v>#N/A</v>
      </c>
    </row>
    <row r="251" spans="1:24" ht="24.75" customHeight="1">
      <c r="A251" s="39">
        <v>238</v>
      </c>
      <c r="B251" s="40">
        <f t="shared" si="1"/>
        <v>0</v>
      </c>
      <c r="C251" s="40">
        <f t="shared" si="2"/>
        <v>0</v>
      </c>
      <c r="D251" s="40" t="str">
        <f>IF(G251="","",VLOOKUP(B251,'1階級番号(4月～9月)'!$D:$E,2,FALSE))</f>
        <v/>
      </c>
      <c r="E251" s="41"/>
      <c r="F251" s="42"/>
      <c r="G251" s="43"/>
      <c r="H251" s="43"/>
      <c r="I251" s="44"/>
      <c r="J251" s="44"/>
      <c r="K251" s="44"/>
      <c r="L251" s="43"/>
      <c r="M251" s="43"/>
      <c r="N251" s="46"/>
      <c r="O251" s="47"/>
      <c r="P251" s="40" t="str">
        <f>IF(M251="","",LOOKUP(IF(M251-DATEVALUE(YEAR(M251)&amp;"/"&amp;"4/2")&lt;0,IF(MONTH($N$1)&lt;4,YEAR($N$1)-YEAR(M251),YEAR($N$1)-YEAR(M251)+1),IF(MONTH($N$1)&lt;4,YEAR($N$1)-YEAR(M251)-1,YEAR($N$1)-YEAR(M251))),'1階級番号(4月～9月)'!$A:$A,'1階級番号(4月～9月)'!$B:$B))</f>
        <v/>
      </c>
      <c r="Q251" s="48" t="str">
        <f t="shared" si="0"/>
        <v/>
      </c>
      <c r="R251" s="37" t="e">
        <f>VLOOKUP(G251,'1階級番号(4月～9月)'!$D:$L,3,FALSE)</f>
        <v>#N/A</v>
      </c>
      <c r="S251" s="38" t="e">
        <f>VLOOKUP(G251,'1階級番号(4月～9月)'!$D:$L,4,FALSE)</f>
        <v>#N/A</v>
      </c>
      <c r="T251" s="38" t="e">
        <f>VLOOKUP(G251,'1階級番号(4月～9月)'!$D:$L,5,FALSE)</f>
        <v>#N/A</v>
      </c>
      <c r="U251" s="38" t="e">
        <f>VLOOKUP(G251,'1階級番号(4月～9月)'!$D:$L,6,FALSE)</f>
        <v>#N/A</v>
      </c>
      <c r="V251" s="38" t="e">
        <f>VLOOKUP(G251,'1階級番号(4月～9月)'!$D:$L,7,FALSE)</f>
        <v>#N/A</v>
      </c>
      <c r="W251" s="38" t="e">
        <f>VLOOKUP(G251,'1階級番号(4月～9月)'!$D:$L,8,FALSE)</f>
        <v>#N/A</v>
      </c>
      <c r="X251" s="38" t="e">
        <f>VLOOKUP(G251,'1階級番号(4月～9月)'!$D:$L,9,FALSE)</f>
        <v>#N/A</v>
      </c>
    </row>
    <row r="252" spans="1:24" ht="24.75" customHeight="1">
      <c r="A252" s="39">
        <v>239</v>
      </c>
      <c r="B252" s="40">
        <f t="shared" si="1"/>
        <v>0</v>
      </c>
      <c r="C252" s="40">
        <f t="shared" si="2"/>
        <v>0</v>
      </c>
      <c r="D252" s="40" t="str">
        <f>IF(G252="","",VLOOKUP(B252,'1階級番号(4月～9月)'!$D:$E,2,FALSE))</f>
        <v/>
      </c>
      <c r="E252" s="41"/>
      <c r="F252" s="42"/>
      <c r="G252" s="43"/>
      <c r="H252" s="43"/>
      <c r="I252" s="44"/>
      <c r="J252" s="44"/>
      <c r="K252" s="44"/>
      <c r="L252" s="43"/>
      <c r="M252" s="43"/>
      <c r="N252" s="46"/>
      <c r="O252" s="47"/>
      <c r="P252" s="40" t="str">
        <f>IF(M252="","",LOOKUP(IF(M252-DATEVALUE(YEAR(M252)&amp;"/"&amp;"4/2")&lt;0,IF(MONTH($N$1)&lt;4,YEAR($N$1)-YEAR(M252),YEAR($N$1)-YEAR(M252)+1),IF(MONTH($N$1)&lt;4,YEAR($N$1)-YEAR(M252)-1,YEAR($N$1)-YEAR(M252))),'1階級番号(4月～9月)'!$A:$A,'1階級番号(4月～9月)'!$B:$B))</f>
        <v/>
      </c>
      <c r="Q252" s="48" t="str">
        <f t="shared" si="0"/>
        <v/>
      </c>
      <c r="R252" s="37" t="e">
        <f>VLOOKUP(G252,'1階級番号(4月～9月)'!$D:$L,3,FALSE)</f>
        <v>#N/A</v>
      </c>
      <c r="S252" s="38" t="e">
        <f>VLOOKUP(G252,'1階級番号(4月～9月)'!$D:$L,4,FALSE)</f>
        <v>#N/A</v>
      </c>
      <c r="T252" s="38" t="e">
        <f>VLOOKUP(G252,'1階級番号(4月～9月)'!$D:$L,5,FALSE)</f>
        <v>#N/A</v>
      </c>
      <c r="U252" s="38" t="e">
        <f>VLOOKUP(G252,'1階級番号(4月～9月)'!$D:$L,6,FALSE)</f>
        <v>#N/A</v>
      </c>
      <c r="V252" s="38" t="e">
        <f>VLOOKUP(G252,'1階級番号(4月～9月)'!$D:$L,7,FALSE)</f>
        <v>#N/A</v>
      </c>
      <c r="W252" s="38" t="e">
        <f>VLOOKUP(G252,'1階級番号(4月～9月)'!$D:$L,8,FALSE)</f>
        <v>#N/A</v>
      </c>
      <c r="X252" s="38" t="e">
        <f>VLOOKUP(G252,'1階級番号(4月～9月)'!$D:$L,9,FALSE)</f>
        <v>#N/A</v>
      </c>
    </row>
    <row r="253" spans="1:24" ht="24.75" customHeight="1">
      <c r="A253" s="39">
        <v>240</v>
      </c>
      <c r="B253" s="40">
        <f t="shared" si="1"/>
        <v>0</v>
      </c>
      <c r="C253" s="40">
        <f t="shared" si="2"/>
        <v>0</v>
      </c>
      <c r="D253" s="40" t="str">
        <f>IF(G253="","",VLOOKUP(B253,'1階級番号(4月～9月)'!$D:$E,2,FALSE))</f>
        <v/>
      </c>
      <c r="E253" s="41"/>
      <c r="F253" s="42"/>
      <c r="G253" s="43"/>
      <c r="H253" s="43"/>
      <c r="I253" s="44"/>
      <c r="J253" s="44"/>
      <c r="K253" s="44"/>
      <c r="L253" s="43"/>
      <c r="M253" s="43"/>
      <c r="N253" s="46"/>
      <c r="O253" s="47"/>
      <c r="P253" s="40" t="str">
        <f>IF(M253="","",LOOKUP(IF(M253-DATEVALUE(YEAR(M253)&amp;"/"&amp;"4/2")&lt;0,IF(MONTH($N$1)&lt;4,YEAR($N$1)-YEAR(M253),YEAR($N$1)-YEAR(M253)+1),IF(MONTH($N$1)&lt;4,YEAR($N$1)-YEAR(M253)-1,YEAR($N$1)-YEAR(M253))),'1階級番号(4月～9月)'!$A:$A,'1階級番号(4月～9月)'!$B:$B))</f>
        <v/>
      </c>
      <c r="Q253" s="48" t="str">
        <f t="shared" si="0"/>
        <v/>
      </c>
      <c r="R253" s="37" t="e">
        <f>VLOOKUP(G253,'1階級番号(4月～9月)'!$D:$L,3,FALSE)</f>
        <v>#N/A</v>
      </c>
      <c r="S253" s="38" t="e">
        <f>VLOOKUP(G253,'1階級番号(4月～9月)'!$D:$L,4,FALSE)</f>
        <v>#N/A</v>
      </c>
      <c r="T253" s="38" t="e">
        <f>VLOOKUP(G253,'1階級番号(4月～9月)'!$D:$L,5,FALSE)</f>
        <v>#N/A</v>
      </c>
      <c r="U253" s="38" t="e">
        <f>VLOOKUP(G253,'1階級番号(4月～9月)'!$D:$L,6,FALSE)</f>
        <v>#N/A</v>
      </c>
      <c r="V253" s="38" t="e">
        <f>VLOOKUP(G253,'1階級番号(4月～9月)'!$D:$L,7,FALSE)</f>
        <v>#N/A</v>
      </c>
      <c r="W253" s="38" t="e">
        <f>VLOOKUP(G253,'1階級番号(4月～9月)'!$D:$L,8,FALSE)</f>
        <v>#N/A</v>
      </c>
      <c r="X253" s="38" t="e">
        <f>VLOOKUP(G253,'1階級番号(4月～9月)'!$D:$L,9,FALSE)</f>
        <v>#N/A</v>
      </c>
    </row>
    <row r="254" spans="1:24" ht="24.75" customHeight="1">
      <c r="A254" s="39">
        <v>241</v>
      </c>
      <c r="B254" s="40">
        <f t="shared" si="1"/>
        <v>0</v>
      </c>
      <c r="C254" s="40">
        <f t="shared" si="2"/>
        <v>0</v>
      </c>
      <c r="D254" s="40" t="str">
        <f>IF(G254="","",VLOOKUP(B254,'1階級番号(4月～9月)'!$D:$E,2,FALSE))</f>
        <v/>
      </c>
      <c r="E254" s="41"/>
      <c r="F254" s="42"/>
      <c r="G254" s="43"/>
      <c r="H254" s="43"/>
      <c r="I254" s="44"/>
      <c r="J254" s="44"/>
      <c r="K254" s="44"/>
      <c r="L254" s="43"/>
      <c r="M254" s="43"/>
      <c r="N254" s="46"/>
      <c r="O254" s="47"/>
      <c r="P254" s="40" t="str">
        <f>IF(M254="","",LOOKUP(IF(M254-DATEVALUE(YEAR(M254)&amp;"/"&amp;"4/2")&lt;0,IF(MONTH($N$1)&lt;4,YEAR($N$1)-YEAR(M254),YEAR($N$1)-YEAR(M254)+1),IF(MONTH($N$1)&lt;4,YEAR($N$1)-YEAR(M254)-1,YEAR($N$1)-YEAR(M254))),'1階級番号(4月～9月)'!$A:$A,'1階級番号(4月～9月)'!$B:$B))</f>
        <v/>
      </c>
      <c r="Q254" s="48" t="str">
        <f t="shared" si="0"/>
        <v/>
      </c>
      <c r="R254" s="37" t="e">
        <f>VLOOKUP(G254,'1階級番号(4月～9月)'!$D:$L,3,FALSE)</f>
        <v>#N/A</v>
      </c>
      <c r="S254" s="38" t="e">
        <f>VLOOKUP(G254,'1階級番号(4月～9月)'!$D:$L,4,FALSE)</f>
        <v>#N/A</v>
      </c>
      <c r="T254" s="38" t="e">
        <f>VLOOKUP(G254,'1階級番号(4月～9月)'!$D:$L,5,FALSE)</f>
        <v>#N/A</v>
      </c>
      <c r="U254" s="38" t="e">
        <f>VLOOKUP(G254,'1階級番号(4月～9月)'!$D:$L,6,FALSE)</f>
        <v>#N/A</v>
      </c>
      <c r="V254" s="38" t="e">
        <f>VLOOKUP(G254,'1階級番号(4月～9月)'!$D:$L,7,FALSE)</f>
        <v>#N/A</v>
      </c>
      <c r="W254" s="38" t="e">
        <f>VLOOKUP(G254,'1階級番号(4月～9月)'!$D:$L,8,FALSE)</f>
        <v>#N/A</v>
      </c>
      <c r="X254" s="38" t="e">
        <f>VLOOKUP(G254,'1階級番号(4月～9月)'!$D:$L,9,FALSE)</f>
        <v>#N/A</v>
      </c>
    </row>
    <row r="255" spans="1:24" ht="24.75" customHeight="1">
      <c r="A255" s="39">
        <v>242</v>
      </c>
      <c r="B255" s="40">
        <f t="shared" si="1"/>
        <v>0</v>
      </c>
      <c r="C255" s="40">
        <f t="shared" si="2"/>
        <v>0</v>
      </c>
      <c r="D255" s="40" t="str">
        <f>IF(G255="","",VLOOKUP(B255,'1階級番号(4月～9月)'!$D:$E,2,FALSE))</f>
        <v/>
      </c>
      <c r="E255" s="41"/>
      <c r="F255" s="42"/>
      <c r="G255" s="43"/>
      <c r="H255" s="43"/>
      <c r="I255" s="44"/>
      <c r="J255" s="44"/>
      <c r="K255" s="44"/>
      <c r="L255" s="43"/>
      <c r="M255" s="43"/>
      <c r="N255" s="46"/>
      <c r="O255" s="47"/>
      <c r="P255" s="40" t="str">
        <f>IF(M255="","",LOOKUP(IF(M255-DATEVALUE(YEAR(M255)&amp;"/"&amp;"4/2")&lt;0,IF(MONTH($N$1)&lt;4,YEAR($N$1)-YEAR(M255),YEAR($N$1)-YEAR(M255)+1),IF(MONTH($N$1)&lt;4,YEAR($N$1)-YEAR(M255)-1,YEAR($N$1)-YEAR(M255))),'1階級番号(4月～9月)'!$A:$A,'1階級番号(4月～9月)'!$B:$B))</f>
        <v/>
      </c>
      <c r="Q255" s="48" t="str">
        <f t="shared" si="0"/>
        <v/>
      </c>
      <c r="R255" s="37" t="e">
        <f>VLOOKUP(G255,'1階級番号(4月～9月)'!$D:$L,3,FALSE)</f>
        <v>#N/A</v>
      </c>
      <c r="S255" s="38" t="e">
        <f>VLOOKUP(G255,'1階級番号(4月～9月)'!$D:$L,4,FALSE)</f>
        <v>#N/A</v>
      </c>
      <c r="T255" s="38" t="e">
        <f>VLOOKUP(G255,'1階級番号(4月～9月)'!$D:$L,5,FALSE)</f>
        <v>#N/A</v>
      </c>
      <c r="U255" s="38" t="e">
        <f>VLOOKUP(G255,'1階級番号(4月～9月)'!$D:$L,6,FALSE)</f>
        <v>#N/A</v>
      </c>
      <c r="V255" s="38" t="e">
        <f>VLOOKUP(G255,'1階級番号(4月～9月)'!$D:$L,7,FALSE)</f>
        <v>#N/A</v>
      </c>
      <c r="W255" s="38" t="e">
        <f>VLOOKUP(G255,'1階級番号(4月～9月)'!$D:$L,8,FALSE)</f>
        <v>#N/A</v>
      </c>
      <c r="X255" s="38" t="e">
        <f>VLOOKUP(G255,'1階級番号(4月～9月)'!$D:$L,9,FALSE)</f>
        <v>#N/A</v>
      </c>
    </row>
    <row r="256" spans="1:24" ht="24.75" customHeight="1">
      <c r="A256" s="39">
        <v>243</v>
      </c>
      <c r="B256" s="40">
        <f t="shared" si="1"/>
        <v>0</v>
      </c>
      <c r="C256" s="40">
        <f t="shared" si="2"/>
        <v>0</v>
      </c>
      <c r="D256" s="40" t="str">
        <f>IF(G256="","",VLOOKUP(B256,'1階級番号(4月～9月)'!$D:$E,2,FALSE))</f>
        <v/>
      </c>
      <c r="E256" s="41"/>
      <c r="F256" s="42"/>
      <c r="G256" s="43"/>
      <c r="H256" s="43"/>
      <c r="I256" s="44"/>
      <c r="J256" s="44"/>
      <c r="K256" s="44"/>
      <c r="L256" s="43"/>
      <c r="M256" s="43"/>
      <c r="N256" s="46"/>
      <c r="O256" s="47"/>
      <c r="P256" s="40" t="str">
        <f>IF(M256="","",LOOKUP(IF(M256-DATEVALUE(YEAR(M256)&amp;"/"&amp;"4/2")&lt;0,IF(MONTH($N$1)&lt;4,YEAR($N$1)-YEAR(M256),YEAR($N$1)-YEAR(M256)+1),IF(MONTH($N$1)&lt;4,YEAR($N$1)-YEAR(M256)-1,YEAR($N$1)-YEAR(M256))),'1階級番号(4月～9月)'!$A:$A,'1階級番号(4月～9月)'!$B:$B))</f>
        <v/>
      </c>
      <c r="Q256" s="48" t="str">
        <f t="shared" si="0"/>
        <v/>
      </c>
      <c r="R256" s="37" t="e">
        <f>VLOOKUP(G256,'1階級番号(4月～9月)'!$D:$L,3,FALSE)</f>
        <v>#N/A</v>
      </c>
      <c r="S256" s="38" t="e">
        <f>VLOOKUP(G256,'1階級番号(4月～9月)'!$D:$L,4,FALSE)</f>
        <v>#N/A</v>
      </c>
      <c r="T256" s="38" t="e">
        <f>VLOOKUP(G256,'1階級番号(4月～9月)'!$D:$L,5,FALSE)</f>
        <v>#N/A</v>
      </c>
      <c r="U256" s="38" t="e">
        <f>VLOOKUP(G256,'1階級番号(4月～9月)'!$D:$L,6,FALSE)</f>
        <v>#N/A</v>
      </c>
      <c r="V256" s="38" t="e">
        <f>VLOOKUP(G256,'1階級番号(4月～9月)'!$D:$L,7,FALSE)</f>
        <v>#N/A</v>
      </c>
      <c r="W256" s="38" t="e">
        <f>VLOOKUP(G256,'1階級番号(4月～9月)'!$D:$L,8,FALSE)</f>
        <v>#N/A</v>
      </c>
      <c r="X256" s="38" t="e">
        <f>VLOOKUP(G256,'1階級番号(4月～9月)'!$D:$L,9,FALSE)</f>
        <v>#N/A</v>
      </c>
    </row>
    <row r="257" spans="1:24" ht="24.75" customHeight="1">
      <c r="A257" s="39">
        <v>244</v>
      </c>
      <c r="B257" s="40">
        <f t="shared" si="1"/>
        <v>0</v>
      </c>
      <c r="C257" s="40">
        <f t="shared" si="2"/>
        <v>0</v>
      </c>
      <c r="D257" s="40" t="str">
        <f>IF(G257="","",VLOOKUP(B257,'1階級番号(4月～9月)'!$D:$E,2,FALSE))</f>
        <v/>
      </c>
      <c r="E257" s="41"/>
      <c r="F257" s="42"/>
      <c r="G257" s="43"/>
      <c r="H257" s="43"/>
      <c r="I257" s="44"/>
      <c r="J257" s="44"/>
      <c r="K257" s="44"/>
      <c r="L257" s="43"/>
      <c r="M257" s="43"/>
      <c r="N257" s="46"/>
      <c r="O257" s="47"/>
      <c r="P257" s="40" t="str">
        <f>IF(M257="","",LOOKUP(IF(M257-DATEVALUE(YEAR(M257)&amp;"/"&amp;"4/2")&lt;0,IF(MONTH($N$1)&lt;4,YEAR($N$1)-YEAR(M257),YEAR($N$1)-YEAR(M257)+1),IF(MONTH($N$1)&lt;4,YEAR($N$1)-YEAR(M257)-1,YEAR($N$1)-YEAR(M257))),'1階級番号(4月～9月)'!$A:$A,'1階級番号(4月～9月)'!$B:$B))</f>
        <v/>
      </c>
      <c r="Q257" s="48" t="str">
        <f t="shared" si="0"/>
        <v/>
      </c>
      <c r="R257" s="37" t="e">
        <f>VLOOKUP(G257,'1階級番号(4月～9月)'!$D:$L,3,FALSE)</f>
        <v>#N/A</v>
      </c>
      <c r="S257" s="38" t="e">
        <f>VLOOKUP(G257,'1階級番号(4月～9月)'!$D:$L,4,FALSE)</f>
        <v>#N/A</v>
      </c>
      <c r="T257" s="38" t="e">
        <f>VLOOKUP(G257,'1階級番号(4月～9月)'!$D:$L,5,FALSE)</f>
        <v>#N/A</v>
      </c>
      <c r="U257" s="38" t="e">
        <f>VLOOKUP(G257,'1階級番号(4月～9月)'!$D:$L,6,FALSE)</f>
        <v>#N/A</v>
      </c>
      <c r="V257" s="38" t="e">
        <f>VLOOKUP(G257,'1階級番号(4月～9月)'!$D:$L,7,FALSE)</f>
        <v>#N/A</v>
      </c>
      <c r="W257" s="38" t="e">
        <f>VLOOKUP(G257,'1階級番号(4月～9月)'!$D:$L,8,FALSE)</f>
        <v>#N/A</v>
      </c>
      <c r="X257" s="38" t="e">
        <f>VLOOKUP(G257,'1階級番号(4月～9月)'!$D:$L,9,FALSE)</f>
        <v>#N/A</v>
      </c>
    </row>
    <row r="258" spans="1:24" ht="24.75" customHeight="1">
      <c r="A258" s="39">
        <v>245</v>
      </c>
      <c r="B258" s="40">
        <f t="shared" si="1"/>
        <v>0</v>
      </c>
      <c r="C258" s="40">
        <f t="shared" si="2"/>
        <v>0</v>
      </c>
      <c r="D258" s="40" t="str">
        <f>IF(G258="","",VLOOKUP(B258,'1階級番号(4月～9月)'!$D:$E,2,FALSE))</f>
        <v/>
      </c>
      <c r="E258" s="41"/>
      <c r="F258" s="42"/>
      <c r="G258" s="44"/>
      <c r="H258" s="49"/>
      <c r="I258" s="49"/>
      <c r="J258" s="49"/>
      <c r="K258" s="49"/>
      <c r="L258" s="49"/>
      <c r="M258" s="49"/>
      <c r="N258" s="50"/>
      <c r="O258" s="51"/>
      <c r="P258" s="40" t="str">
        <f>IF(M258="","",LOOKUP(IF(M258-DATEVALUE(YEAR(M258)&amp;"/"&amp;"4/2")&lt;0,IF(MONTH($N$1)&lt;4,YEAR($N$1)-YEAR(M258),YEAR($N$1)-YEAR(M258)+1),IF(MONTH($N$1)&lt;4,YEAR($N$1)-YEAR(M258)-1,YEAR($N$1)-YEAR(M258))),'1階級番号(4月～9月)'!$A:$A,'1階級番号(4月～9月)'!$B:$B))</f>
        <v/>
      </c>
      <c r="Q258" s="48" t="str">
        <f t="shared" si="0"/>
        <v/>
      </c>
      <c r="R258" s="37" t="e">
        <f>VLOOKUP(G258,'1階級番号(4月～9月)'!$D:$L,3,FALSE)</f>
        <v>#N/A</v>
      </c>
      <c r="S258" s="38" t="e">
        <f>VLOOKUP(G258,'1階級番号(4月～9月)'!$D:$L,4,FALSE)</f>
        <v>#N/A</v>
      </c>
      <c r="T258" s="38" t="e">
        <f>VLOOKUP(G258,'1階級番号(4月～9月)'!$D:$L,5,FALSE)</f>
        <v>#N/A</v>
      </c>
      <c r="U258" s="38" t="e">
        <f>VLOOKUP(G258,'1階級番号(4月～9月)'!$D:$L,6,FALSE)</f>
        <v>#N/A</v>
      </c>
      <c r="V258" s="38" t="e">
        <f>VLOOKUP(G258,'1階級番号(4月～9月)'!$D:$L,7,FALSE)</f>
        <v>#N/A</v>
      </c>
      <c r="W258" s="38" t="e">
        <f>VLOOKUP(G258,'1階級番号(4月～9月)'!$D:$L,8,FALSE)</f>
        <v>#N/A</v>
      </c>
      <c r="X258" s="38" t="e">
        <f>VLOOKUP(G258,'1階級番号(4月～9月)'!$D:$L,9,FALSE)</f>
        <v>#N/A</v>
      </c>
    </row>
    <row r="259" spans="1:24" ht="24.75" customHeight="1">
      <c r="A259" s="39">
        <v>246</v>
      </c>
      <c r="B259" s="40">
        <f t="shared" si="1"/>
        <v>0</v>
      </c>
      <c r="C259" s="40">
        <f t="shared" si="2"/>
        <v>0</v>
      </c>
      <c r="D259" s="40" t="str">
        <f>IF(G259="","",VLOOKUP(B259,'1階級番号(4月～9月)'!$D:$E,2,FALSE))</f>
        <v/>
      </c>
      <c r="E259" s="41"/>
      <c r="F259" s="42"/>
      <c r="G259" s="44"/>
      <c r="H259" s="49"/>
      <c r="I259" s="49"/>
      <c r="J259" s="49"/>
      <c r="K259" s="49"/>
      <c r="L259" s="49"/>
      <c r="M259" s="49"/>
      <c r="N259" s="50"/>
      <c r="O259" s="51"/>
      <c r="P259" s="40" t="str">
        <f>IF(M259="","",LOOKUP(IF(M259-DATEVALUE(YEAR(M259)&amp;"/"&amp;"4/2")&lt;0,IF(MONTH($N$1)&lt;4,YEAR($N$1)-YEAR(M259),YEAR($N$1)-YEAR(M259)+1),IF(MONTH($N$1)&lt;4,YEAR($N$1)-YEAR(M259)-1,YEAR($N$1)-YEAR(M259))),'1階級番号(4月～9月)'!$A:$A,'1階級番号(4月～9月)'!$B:$B))</f>
        <v/>
      </c>
      <c r="Q259" s="48" t="str">
        <f t="shared" si="0"/>
        <v/>
      </c>
      <c r="R259" s="37" t="e">
        <f>VLOOKUP(G259,'1階級番号(4月～9月)'!$D:$L,3,FALSE)</f>
        <v>#N/A</v>
      </c>
      <c r="S259" s="38" t="e">
        <f>VLOOKUP(G259,'1階級番号(4月～9月)'!$D:$L,4,FALSE)</f>
        <v>#N/A</v>
      </c>
      <c r="T259" s="38" t="e">
        <f>VLOOKUP(G259,'1階級番号(4月～9月)'!$D:$L,5,FALSE)</f>
        <v>#N/A</v>
      </c>
      <c r="U259" s="38" t="e">
        <f>VLOOKUP(G259,'1階級番号(4月～9月)'!$D:$L,6,FALSE)</f>
        <v>#N/A</v>
      </c>
      <c r="V259" s="38" t="e">
        <f>VLOOKUP(G259,'1階級番号(4月～9月)'!$D:$L,7,FALSE)</f>
        <v>#N/A</v>
      </c>
      <c r="W259" s="38" t="e">
        <f>VLOOKUP(G259,'1階級番号(4月～9月)'!$D:$L,8,FALSE)</f>
        <v>#N/A</v>
      </c>
      <c r="X259" s="38" t="e">
        <f>VLOOKUP(G259,'1階級番号(4月～9月)'!$D:$L,9,FALSE)</f>
        <v>#N/A</v>
      </c>
    </row>
    <row r="260" spans="1:24" ht="24.75" customHeight="1">
      <c r="A260" s="39">
        <v>247</v>
      </c>
      <c r="B260" s="40">
        <f t="shared" si="1"/>
        <v>0</v>
      </c>
      <c r="C260" s="40">
        <f t="shared" si="2"/>
        <v>0</v>
      </c>
      <c r="D260" s="40" t="str">
        <f>IF(G260="","",VLOOKUP(B260,'1階級番号(4月～9月)'!$D:$E,2,FALSE))</f>
        <v/>
      </c>
      <c r="E260" s="41"/>
      <c r="F260" s="42"/>
      <c r="G260" s="44"/>
      <c r="H260" s="49"/>
      <c r="I260" s="49"/>
      <c r="J260" s="49"/>
      <c r="K260" s="49"/>
      <c r="L260" s="49"/>
      <c r="M260" s="49"/>
      <c r="N260" s="50"/>
      <c r="O260" s="51"/>
      <c r="P260" s="40" t="str">
        <f>IF(M260="","",LOOKUP(IF(M260-DATEVALUE(YEAR(M260)&amp;"/"&amp;"4/2")&lt;0,IF(MONTH($N$1)&lt;4,YEAR($N$1)-YEAR(M260),YEAR($N$1)-YEAR(M260)+1),IF(MONTH($N$1)&lt;4,YEAR($N$1)-YEAR(M260)-1,YEAR($N$1)-YEAR(M260))),'1階級番号(4月～9月)'!$A:$A,'1階級番号(4月～9月)'!$B:$B))</f>
        <v/>
      </c>
      <c r="Q260" s="48" t="str">
        <f t="shared" si="0"/>
        <v/>
      </c>
      <c r="R260" s="37" t="e">
        <f>VLOOKUP(G260,'1階級番号(4月～9月)'!$D:$L,3,FALSE)</f>
        <v>#N/A</v>
      </c>
      <c r="S260" s="38" t="e">
        <f>VLOOKUP(G260,'1階級番号(4月～9月)'!$D:$L,4,FALSE)</f>
        <v>#N/A</v>
      </c>
      <c r="T260" s="38" t="e">
        <f>VLOOKUP(G260,'1階級番号(4月～9月)'!$D:$L,5,FALSE)</f>
        <v>#N/A</v>
      </c>
      <c r="U260" s="38" t="e">
        <f>VLOOKUP(G260,'1階級番号(4月～9月)'!$D:$L,6,FALSE)</f>
        <v>#N/A</v>
      </c>
      <c r="V260" s="38" t="e">
        <f>VLOOKUP(G260,'1階級番号(4月～9月)'!$D:$L,7,FALSE)</f>
        <v>#N/A</v>
      </c>
      <c r="W260" s="38" t="e">
        <f>VLOOKUP(G260,'1階級番号(4月～9月)'!$D:$L,8,FALSE)</f>
        <v>#N/A</v>
      </c>
      <c r="X260" s="38" t="e">
        <f>VLOOKUP(G260,'1階級番号(4月～9月)'!$D:$L,9,FALSE)</f>
        <v>#N/A</v>
      </c>
    </row>
    <row r="261" spans="1:24" ht="24.75" customHeight="1">
      <c r="A261" s="39">
        <v>248</v>
      </c>
      <c r="B261" s="40">
        <f t="shared" si="1"/>
        <v>0</v>
      </c>
      <c r="C261" s="40">
        <f t="shared" si="2"/>
        <v>0</v>
      </c>
      <c r="D261" s="40" t="str">
        <f>IF(G261="","",VLOOKUP(B261,'1階級番号(4月～9月)'!$D:$E,2,FALSE))</f>
        <v/>
      </c>
      <c r="E261" s="41"/>
      <c r="F261" s="42"/>
      <c r="G261" s="44"/>
      <c r="H261" s="49"/>
      <c r="I261" s="49"/>
      <c r="J261" s="49"/>
      <c r="K261" s="49"/>
      <c r="L261" s="49"/>
      <c r="M261" s="49"/>
      <c r="N261" s="50"/>
      <c r="O261" s="51"/>
      <c r="P261" s="40" t="str">
        <f>IF(M261="","",LOOKUP(IF(M261-DATEVALUE(YEAR(M261)&amp;"/"&amp;"4/2")&lt;0,IF(MONTH($N$1)&lt;4,YEAR($N$1)-YEAR(M261),YEAR($N$1)-YEAR(M261)+1),IF(MONTH($N$1)&lt;4,YEAR($N$1)-YEAR(M261)-1,YEAR($N$1)-YEAR(M261))),'1階級番号(4月～9月)'!$A:$A,'1階級番号(4月～9月)'!$B:$B))</f>
        <v/>
      </c>
      <c r="Q261" s="48" t="str">
        <f t="shared" si="0"/>
        <v/>
      </c>
      <c r="R261" s="37" t="e">
        <f>VLOOKUP(G261,'1階級番号(4月～9月)'!$D:$L,3,FALSE)</f>
        <v>#N/A</v>
      </c>
      <c r="S261" s="38" t="e">
        <f>VLOOKUP(G261,'1階級番号(4月～9月)'!$D:$L,4,FALSE)</f>
        <v>#N/A</v>
      </c>
      <c r="T261" s="38" t="e">
        <f>VLOOKUP(G261,'1階級番号(4月～9月)'!$D:$L,5,FALSE)</f>
        <v>#N/A</v>
      </c>
      <c r="U261" s="38" t="e">
        <f>VLOOKUP(G261,'1階級番号(4月～9月)'!$D:$L,6,FALSE)</f>
        <v>#N/A</v>
      </c>
      <c r="V261" s="38" t="e">
        <f>VLOOKUP(G261,'1階級番号(4月～9月)'!$D:$L,7,FALSE)</f>
        <v>#N/A</v>
      </c>
      <c r="W261" s="38" t="e">
        <f>VLOOKUP(G261,'1階級番号(4月～9月)'!$D:$L,8,FALSE)</f>
        <v>#N/A</v>
      </c>
      <c r="X261" s="38" t="e">
        <f>VLOOKUP(G261,'1階級番号(4月～9月)'!$D:$L,9,FALSE)</f>
        <v>#N/A</v>
      </c>
    </row>
    <row r="262" spans="1:24" ht="24.75" customHeight="1">
      <c r="A262" s="39">
        <v>249</v>
      </c>
      <c r="B262" s="40">
        <f t="shared" si="1"/>
        <v>0</v>
      </c>
      <c r="C262" s="40">
        <f t="shared" si="2"/>
        <v>0</v>
      </c>
      <c r="D262" s="40" t="str">
        <f>IF(G262="","",VLOOKUP(B262,'1階級番号(4月～9月)'!$D:$E,2,FALSE))</f>
        <v/>
      </c>
      <c r="E262" s="41"/>
      <c r="F262" s="42"/>
      <c r="G262" s="44"/>
      <c r="H262" s="49"/>
      <c r="I262" s="49"/>
      <c r="J262" s="49"/>
      <c r="K262" s="49"/>
      <c r="L262" s="49"/>
      <c r="M262" s="49"/>
      <c r="N262" s="50"/>
      <c r="O262" s="51"/>
      <c r="P262" s="40" t="str">
        <f>IF(M262="","",LOOKUP(IF(M262-DATEVALUE(YEAR(M262)&amp;"/"&amp;"4/2")&lt;0,IF(MONTH($N$1)&lt;4,YEAR($N$1)-YEAR(M262),YEAR($N$1)-YEAR(M262)+1),IF(MONTH($N$1)&lt;4,YEAR($N$1)-YEAR(M262)-1,YEAR($N$1)-YEAR(M262))),'1階級番号(4月～9月)'!$A:$A,'1階級番号(4月～9月)'!$B:$B))</f>
        <v/>
      </c>
      <c r="Q262" s="48" t="str">
        <f t="shared" si="0"/>
        <v/>
      </c>
      <c r="R262" s="37" t="e">
        <f>VLOOKUP(G262,'1階級番号(4月～9月)'!$D:$L,3,FALSE)</f>
        <v>#N/A</v>
      </c>
      <c r="S262" s="38" t="e">
        <f>VLOOKUP(G262,'1階級番号(4月～9月)'!$D:$L,4,FALSE)</f>
        <v>#N/A</v>
      </c>
      <c r="T262" s="38" t="e">
        <f>VLOOKUP(G262,'1階級番号(4月～9月)'!$D:$L,5,FALSE)</f>
        <v>#N/A</v>
      </c>
      <c r="U262" s="38" t="e">
        <f>VLOOKUP(G262,'1階級番号(4月～9月)'!$D:$L,6,FALSE)</f>
        <v>#N/A</v>
      </c>
      <c r="V262" s="38" t="e">
        <f>VLOOKUP(G262,'1階級番号(4月～9月)'!$D:$L,7,FALSE)</f>
        <v>#N/A</v>
      </c>
      <c r="W262" s="38" t="e">
        <f>VLOOKUP(G262,'1階級番号(4月～9月)'!$D:$L,8,FALSE)</f>
        <v>#N/A</v>
      </c>
      <c r="X262" s="38" t="e">
        <f>VLOOKUP(G262,'1階級番号(4月～9月)'!$D:$L,9,FALSE)</f>
        <v>#N/A</v>
      </c>
    </row>
    <row r="263" spans="1:24" ht="24.75" customHeight="1">
      <c r="A263" s="39">
        <v>250</v>
      </c>
      <c r="B263" s="40">
        <f t="shared" si="1"/>
        <v>0</v>
      </c>
      <c r="C263" s="40">
        <f t="shared" si="2"/>
        <v>0</v>
      </c>
      <c r="D263" s="40" t="str">
        <f>IF(G263="","",VLOOKUP(B263,'1階級番号(4月～9月)'!$D:$E,2,FALSE))</f>
        <v/>
      </c>
      <c r="E263" s="41"/>
      <c r="F263" s="42"/>
      <c r="G263" s="44"/>
      <c r="H263" s="49"/>
      <c r="I263" s="49"/>
      <c r="J263" s="49"/>
      <c r="K263" s="49"/>
      <c r="L263" s="49"/>
      <c r="M263" s="49"/>
      <c r="N263" s="50"/>
      <c r="O263" s="51"/>
      <c r="P263" s="40" t="str">
        <f>IF(M263="","",LOOKUP(IF(M263-DATEVALUE(YEAR(M263)&amp;"/"&amp;"4/2")&lt;0,IF(MONTH($N$1)&lt;4,YEAR($N$1)-YEAR(M263),YEAR($N$1)-YEAR(M263)+1),IF(MONTH($N$1)&lt;4,YEAR($N$1)-YEAR(M263)-1,YEAR($N$1)-YEAR(M263))),'1階級番号(4月～9月)'!$A:$A,'1階級番号(4月～9月)'!$B:$B))</f>
        <v/>
      </c>
      <c r="Q263" s="48" t="str">
        <f t="shared" si="0"/>
        <v/>
      </c>
      <c r="R263" s="37" t="e">
        <f>VLOOKUP(G263,'1階級番号(4月～9月)'!$D:$L,3,FALSE)</f>
        <v>#N/A</v>
      </c>
      <c r="S263" s="38" t="e">
        <f>VLOOKUP(G263,'1階級番号(4月～9月)'!$D:$L,4,FALSE)</f>
        <v>#N/A</v>
      </c>
      <c r="T263" s="38" t="e">
        <f>VLOOKUP(G263,'1階級番号(4月～9月)'!$D:$L,5,FALSE)</f>
        <v>#N/A</v>
      </c>
      <c r="U263" s="38" t="e">
        <f>VLOOKUP(G263,'1階級番号(4月～9月)'!$D:$L,6,FALSE)</f>
        <v>#N/A</v>
      </c>
      <c r="V263" s="38" t="e">
        <f>VLOOKUP(G263,'1階級番号(4月～9月)'!$D:$L,7,FALSE)</f>
        <v>#N/A</v>
      </c>
      <c r="W263" s="38" t="e">
        <f>VLOOKUP(G263,'1階級番号(4月～9月)'!$D:$L,8,FALSE)</f>
        <v>#N/A</v>
      </c>
      <c r="X263" s="38" t="e">
        <f>VLOOKUP(G263,'1階級番号(4月～9月)'!$D:$L,9,FALSE)</f>
        <v>#N/A</v>
      </c>
    </row>
    <row r="264" spans="1:24" ht="24.75" customHeight="1">
      <c r="A264" s="39">
        <v>251</v>
      </c>
      <c r="B264" s="40">
        <f t="shared" si="1"/>
        <v>0</v>
      </c>
      <c r="C264" s="40">
        <f t="shared" si="2"/>
        <v>0</v>
      </c>
      <c r="D264" s="40" t="str">
        <f>IF(G264="","",VLOOKUP(B264,'1階級番号(4月～9月)'!$D:$E,2,FALSE))</f>
        <v/>
      </c>
      <c r="E264" s="41"/>
      <c r="F264" s="42"/>
      <c r="G264" s="44"/>
      <c r="H264" s="49"/>
      <c r="I264" s="49"/>
      <c r="J264" s="49"/>
      <c r="K264" s="49"/>
      <c r="L264" s="49"/>
      <c r="M264" s="49"/>
      <c r="N264" s="50"/>
      <c r="O264" s="51"/>
      <c r="P264" s="40" t="str">
        <f>IF(M264="","",LOOKUP(IF(M264-DATEVALUE(YEAR(M264)&amp;"/"&amp;"4/2")&lt;0,IF(MONTH($N$1)&lt;4,YEAR($N$1)-YEAR(M264),YEAR($N$1)-YEAR(M264)+1),IF(MONTH($N$1)&lt;4,YEAR($N$1)-YEAR(M264)-1,YEAR($N$1)-YEAR(M264))),'1階級番号(4月～9月)'!$A:$A,'1階級番号(4月～9月)'!$B:$B))</f>
        <v/>
      </c>
      <c r="Q264" s="48" t="str">
        <f t="shared" si="0"/>
        <v/>
      </c>
      <c r="R264" s="37" t="e">
        <f>VLOOKUP(G264,'1階級番号(4月～9月)'!$D:$L,3,FALSE)</f>
        <v>#N/A</v>
      </c>
      <c r="S264" s="38" t="e">
        <f>VLOOKUP(G264,'1階級番号(4月～9月)'!$D:$L,4,FALSE)</f>
        <v>#N/A</v>
      </c>
      <c r="T264" s="38" t="e">
        <f>VLOOKUP(G264,'1階級番号(4月～9月)'!$D:$L,5,FALSE)</f>
        <v>#N/A</v>
      </c>
      <c r="U264" s="38" t="e">
        <f>VLOOKUP(G264,'1階級番号(4月～9月)'!$D:$L,6,FALSE)</f>
        <v>#N/A</v>
      </c>
      <c r="V264" s="38" t="e">
        <f>VLOOKUP(G264,'1階級番号(4月～9月)'!$D:$L,7,FALSE)</f>
        <v>#N/A</v>
      </c>
      <c r="W264" s="38" t="e">
        <f>VLOOKUP(G264,'1階級番号(4月～9月)'!$D:$L,8,FALSE)</f>
        <v>#N/A</v>
      </c>
      <c r="X264" s="38" t="e">
        <f>VLOOKUP(G264,'1階級番号(4月～9月)'!$D:$L,9,FALSE)</f>
        <v>#N/A</v>
      </c>
    </row>
    <row r="265" spans="1:24" ht="24.75" customHeight="1">
      <c r="A265" s="39">
        <v>252</v>
      </c>
      <c r="B265" s="40">
        <f t="shared" si="1"/>
        <v>0</v>
      </c>
      <c r="C265" s="40">
        <f t="shared" si="2"/>
        <v>0</v>
      </c>
      <c r="D265" s="40" t="str">
        <f>IF(G265="","",VLOOKUP(B265,'1階級番号(4月～9月)'!$D:$E,2,FALSE))</f>
        <v/>
      </c>
      <c r="E265" s="41"/>
      <c r="F265" s="42"/>
      <c r="G265" s="44"/>
      <c r="H265" s="49"/>
      <c r="I265" s="49"/>
      <c r="J265" s="49"/>
      <c r="K265" s="49"/>
      <c r="L265" s="49"/>
      <c r="M265" s="49"/>
      <c r="N265" s="50"/>
      <c r="O265" s="51"/>
      <c r="P265" s="40" t="str">
        <f>IF(M265="","",LOOKUP(IF(M265-DATEVALUE(YEAR(M265)&amp;"/"&amp;"4/2")&lt;0,IF(MONTH($N$1)&lt;4,YEAR($N$1)-YEAR(M265),YEAR($N$1)-YEAR(M265)+1),IF(MONTH($N$1)&lt;4,YEAR($N$1)-YEAR(M265)-1,YEAR($N$1)-YEAR(M265))),'1階級番号(4月～9月)'!$A:$A,'1階級番号(4月～9月)'!$B:$B))</f>
        <v/>
      </c>
      <c r="Q265" s="48" t="str">
        <f t="shared" si="0"/>
        <v/>
      </c>
      <c r="R265" s="37" t="e">
        <f>VLOOKUP(G265,'1階級番号(4月～9月)'!$D:$L,3,FALSE)</f>
        <v>#N/A</v>
      </c>
      <c r="S265" s="38" t="e">
        <f>VLOOKUP(G265,'1階級番号(4月～9月)'!$D:$L,4,FALSE)</f>
        <v>#N/A</v>
      </c>
      <c r="T265" s="38" t="e">
        <f>VLOOKUP(G265,'1階級番号(4月～9月)'!$D:$L,5,FALSE)</f>
        <v>#N/A</v>
      </c>
      <c r="U265" s="38" t="e">
        <f>VLOOKUP(G265,'1階級番号(4月～9月)'!$D:$L,6,FALSE)</f>
        <v>#N/A</v>
      </c>
      <c r="V265" s="38" t="e">
        <f>VLOOKUP(G265,'1階級番号(4月～9月)'!$D:$L,7,FALSE)</f>
        <v>#N/A</v>
      </c>
      <c r="W265" s="38" t="e">
        <f>VLOOKUP(G265,'1階級番号(4月～9月)'!$D:$L,8,FALSE)</f>
        <v>#N/A</v>
      </c>
      <c r="X265" s="38" t="e">
        <f>VLOOKUP(G265,'1階級番号(4月～9月)'!$D:$L,9,FALSE)</f>
        <v>#N/A</v>
      </c>
    </row>
    <row r="266" spans="1:24" ht="24.75" customHeight="1">
      <c r="A266" s="39">
        <v>253</v>
      </c>
      <c r="B266" s="40">
        <f t="shared" si="1"/>
        <v>0</v>
      </c>
      <c r="C266" s="40">
        <f t="shared" si="2"/>
        <v>0</v>
      </c>
      <c r="D266" s="40" t="str">
        <f>IF(G266="","",VLOOKUP(B266,'1階級番号(4月～9月)'!$D:$E,2,FALSE))</f>
        <v/>
      </c>
      <c r="E266" s="41"/>
      <c r="F266" s="42"/>
      <c r="G266" s="44"/>
      <c r="H266" s="49"/>
      <c r="I266" s="49"/>
      <c r="J266" s="49"/>
      <c r="K266" s="49"/>
      <c r="L266" s="49"/>
      <c r="M266" s="49"/>
      <c r="N266" s="50"/>
      <c r="O266" s="51"/>
      <c r="P266" s="40" t="str">
        <f>IF(M266="","",LOOKUP(IF(M266-DATEVALUE(YEAR(M266)&amp;"/"&amp;"4/2")&lt;0,IF(MONTH($N$1)&lt;4,YEAR($N$1)-YEAR(M266),YEAR($N$1)-YEAR(M266)+1),IF(MONTH($N$1)&lt;4,YEAR($N$1)-YEAR(M266)-1,YEAR($N$1)-YEAR(M266))),'1階級番号(4月～9月)'!$A:$A,'1階級番号(4月～9月)'!$B:$B))</f>
        <v/>
      </c>
      <c r="Q266" s="48" t="str">
        <f t="shared" si="0"/>
        <v/>
      </c>
      <c r="R266" s="37" t="e">
        <f>VLOOKUP(G266,'1階級番号(4月～9月)'!$D:$L,3,FALSE)</f>
        <v>#N/A</v>
      </c>
      <c r="S266" s="38" t="e">
        <f>VLOOKUP(G266,'1階級番号(4月～9月)'!$D:$L,4,FALSE)</f>
        <v>#N/A</v>
      </c>
      <c r="T266" s="38" t="e">
        <f>VLOOKUP(G266,'1階級番号(4月～9月)'!$D:$L,5,FALSE)</f>
        <v>#N/A</v>
      </c>
      <c r="U266" s="38" t="e">
        <f>VLOOKUP(G266,'1階級番号(4月～9月)'!$D:$L,6,FALSE)</f>
        <v>#N/A</v>
      </c>
      <c r="V266" s="38" t="e">
        <f>VLOOKUP(G266,'1階級番号(4月～9月)'!$D:$L,7,FALSE)</f>
        <v>#N/A</v>
      </c>
      <c r="W266" s="38" t="e">
        <f>VLOOKUP(G266,'1階級番号(4月～9月)'!$D:$L,8,FALSE)</f>
        <v>#N/A</v>
      </c>
      <c r="X266" s="38" t="e">
        <f>VLOOKUP(G266,'1階級番号(4月～9月)'!$D:$L,9,FALSE)</f>
        <v>#N/A</v>
      </c>
    </row>
    <row r="267" spans="1:24" ht="24.75" customHeight="1">
      <c r="A267" s="39">
        <v>254</v>
      </c>
      <c r="B267" s="40">
        <f t="shared" si="1"/>
        <v>0</v>
      </c>
      <c r="C267" s="40">
        <f t="shared" si="2"/>
        <v>0</v>
      </c>
      <c r="D267" s="40" t="str">
        <f>IF(G267="","",VLOOKUP(B267,'1階級番号(4月～9月)'!$D:$E,2,FALSE))</f>
        <v/>
      </c>
      <c r="E267" s="41"/>
      <c r="F267" s="42"/>
      <c r="G267" s="44"/>
      <c r="H267" s="49"/>
      <c r="I267" s="49"/>
      <c r="J267" s="49"/>
      <c r="K267" s="49"/>
      <c r="L267" s="49"/>
      <c r="M267" s="49"/>
      <c r="N267" s="50"/>
      <c r="O267" s="51"/>
      <c r="P267" s="40" t="str">
        <f>IF(M267="","",LOOKUP(IF(M267-DATEVALUE(YEAR(M267)&amp;"/"&amp;"4/2")&lt;0,IF(MONTH($N$1)&lt;4,YEAR($N$1)-YEAR(M267),YEAR($N$1)-YEAR(M267)+1),IF(MONTH($N$1)&lt;4,YEAR($N$1)-YEAR(M267)-1,YEAR($N$1)-YEAR(M267))),'1階級番号(4月～9月)'!$A:$A,'1階級番号(4月～9月)'!$B:$B))</f>
        <v/>
      </c>
      <c r="Q267" s="48" t="str">
        <f t="shared" si="0"/>
        <v/>
      </c>
      <c r="R267" s="37" t="e">
        <f>VLOOKUP(G267,'1階級番号(4月～9月)'!$D:$L,3,FALSE)</f>
        <v>#N/A</v>
      </c>
      <c r="S267" s="38" t="e">
        <f>VLOOKUP(G267,'1階級番号(4月～9月)'!$D:$L,4,FALSE)</f>
        <v>#N/A</v>
      </c>
      <c r="T267" s="38" t="e">
        <f>VLOOKUP(G267,'1階級番号(4月～9月)'!$D:$L,5,FALSE)</f>
        <v>#N/A</v>
      </c>
      <c r="U267" s="38" t="e">
        <f>VLOOKUP(G267,'1階級番号(4月～9月)'!$D:$L,6,FALSE)</f>
        <v>#N/A</v>
      </c>
      <c r="V267" s="38" t="e">
        <f>VLOOKUP(G267,'1階級番号(4月～9月)'!$D:$L,7,FALSE)</f>
        <v>#N/A</v>
      </c>
      <c r="W267" s="38" t="e">
        <f>VLOOKUP(G267,'1階級番号(4月～9月)'!$D:$L,8,FALSE)</f>
        <v>#N/A</v>
      </c>
      <c r="X267" s="38" t="e">
        <f>VLOOKUP(G267,'1階級番号(4月～9月)'!$D:$L,9,FALSE)</f>
        <v>#N/A</v>
      </c>
    </row>
    <row r="268" spans="1:24" ht="24.75" customHeight="1">
      <c r="A268" s="39">
        <v>255</v>
      </c>
      <c r="B268" s="40">
        <f t="shared" si="1"/>
        <v>0</v>
      </c>
      <c r="C268" s="40">
        <f t="shared" si="2"/>
        <v>0</v>
      </c>
      <c r="D268" s="40" t="str">
        <f>IF(G268="","",VLOOKUP(B268,'1階級番号(4月～9月)'!$D:$E,2,FALSE))</f>
        <v/>
      </c>
      <c r="E268" s="41"/>
      <c r="F268" s="42"/>
      <c r="G268" s="44"/>
      <c r="H268" s="49"/>
      <c r="I268" s="49"/>
      <c r="J268" s="49"/>
      <c r="K268" s="49"/>
      <c r="L268" s="49"/>
      <c r="M268" s="49"/>
      <c r="N268" s="50"/>
      <c r="O268" s="51"/>
      <c r="P268" s="40" t="str">
        <f>IF(M268="","",LOOKUP(IF(M268-DATEVALUE(YEAR(M268)&amp;"/"&amp;"4/2")&lt;0,IF(MONTH($N$1)&lt;4,YEAR($N$1)-YEAR(M268),YEAR($N$1)-YEAR(M268)+1),IF(MONTH($N$1)&lt;4,YEAR($N$1)-YEAR(M268)-1,YEAR($N$1)-YEAR(M268))),'1階級番号(4月～9月)'!$A:$A,'1階級番号(4月～9月)'!$B:$B))</f>
        <v/>
      </c>
      <c r="Q268" s="48" t="str">
        <f t="shared" ref="Q268:Q522" si="3">IF(P268="","",IF(P268=R268,"",IF(P268=S268,"",IF(P268=T268,"","学年確認！"))))</f>
        <v/>
      </c>
      <c r="R268" s="37" t="e">
        <f>VLOOKUP(G268,'1階級番号(4月～9月)'!$D:$L,3,FALSE)</f>
        <v>#N/A</v>
      </c>
      <c r="S268" s="38" t="e">
        <f>VLOOKUP(G268,'1階級番号(4月～9月)'!$D:$L,4,FALSE)</f>
        <v>#N/A</v>
      </c>
      <c r="T268" s="38" t="e">
        <f>VLOOKUP(G268,'1階級番号(4月～9月)'!$D:$L,5,FALSE)</f>
        <v>#N/A</v>
      </c>
      <c r="U268" s="38" t="e">
        <f>VLOOKUP(G268,'1階級番号(4月～9月)'!$D:$L,6,FALSE)</f>
        <v>#N/A</v>
      </c>
      <c r="V268" s="38" t="e">
        <f>VLOOKUP(G268,'1階級番号(4月～9月)'!$D:$L,7,FALSE)</f>
        <v>#N/A</v>
      </c>
      <c r="W268" s="38" t="e">
        <f>VLOOKUP(G268,'1階級番号(4月～9月)'!$D:$L,8,FALSE)</f>
        <v>#N/A</v>
      </c>
      <c r="X268" s="38" t="e">
        <f>VLOOKUP(G268,'1階級番号(4月～9月)'!$D:$L,9,FALSE)</f>
        <v>#N/A</v>
      </c>
    </row>
    <row r="269" spans="1:24" ht="24.75" customHeight="1">
      <c r="A269" s="39">
        <v>256</v>
      </c>
      <c r="B269" s="40">
        <f t="shared" ref="B269:B523" si="4">G269</f>
        <v>0</v>
      </c>
      <c r="C269" s="40">
        <f t="shared" ref="C269:C523" si="5">E269</f>
        <v>0</v>
      </c>
      <c r="D269" s="40" t="str">
        <f>IF(G269="","",VLOOKUP(B269,'1階級番号(4月～9月)'!$D:$E,2,FALSE))</f>
        <v/>
      </c>
      <c r="E269" s="41"/>
      <c r="F269" s="42"/>
      <c r="G269" s="44"/>
      <c r="H269" s="49"/>
      <c r="I269" s="49"/>
      <c r="J269" s="49"/>
      <c r="K269" s="49"/>
      <c r="L269" s="49"/>
      <c r="M269" s="49"/>
      <c r="N269" s="50"/>
      <c r="O269" s="51"/>
      <c r="P269" s="40" t="str">
        <f>IF(M269="","",LOOKUP(IF(M269-DATEVALUE(YEAR(M269)&amp;"/"&amp;"4/2")&lt;0,IF(MONTH($N$1)&lt;4,YEAR($N$1)-YEAR(M269),YEAR($N$1)-YEAR(M269)+1),IF(MONTH($N$1)&lt;4,YEAR($N$1)-YEAR(M269)-1,YEAR($N$1)-YEAR(M269))),'1階級番号(4月～9月)'!$A:$A,'1階級番号(4月～9月)'!$B:$B))</f>
        <v/>
      </c>
      <c r="Q269" s="48" t="str">
        <f t="shared" si="3"/>
        <v/>
      </c>
      <c r="R269" s="37" t="e">
        <f>VLOOKUP(G269,'1階級番号(4月～9月)'!$D:$L,3,FALSE)</f>
        <v>#N/A</v>
      </c>
      <c r="S269" s="38" t="e">
        <f>VLOOKUP(G269,'1階級番号(4月～9月)'!$D:$L,4,FALSE)</f>
        <v>#N/A</v>
      </c>
      <c r="T269" s="38" t="e">
        <f>VLOOKUP(G269,'1階級番号(4月～9月)'!$D:$L,5,FALSE)</f>
        <v>#N/A</v>
      </c>
      <c r="U269" s="38" t="e">
        <f>VLOOKUP(G269,'1階級番号(4月～9月)'!$D:$L,6,FALSE)</f>
        <v>#N/A</v>
      </c>
      <c r="V269" s="38" t="e">
        <f>VLOOKUP(G269,'1階級番号(4月～9月)'!$D:$L,7,FALSE)</f>
        <v>#N/A</v>
      </c>
      <c r="W269" s="38" t="e">
        <f>VLOOKUP(G269,'1階級番号(4月～9月)'!$D:$L,8,FALSE)</f>
        <v>#N/A</v>
      </c>
      <c r="X269" s="38" t="e">
        <f>VLOOKUP(G269,'1階級番号(4月～9月)'!$D:$L,9,FALSE)</f>
        <v>#N/A</v>
      </c>
    </row>
    <row r="270" spans="1:24" ht="24.75" customHeight="1">
      <c r="A270" s="39">
        <v>257</v>
      </c>
      <c r="B270" s="40">
        <f t="shared" si="4"/>
        <v>0</v>
      </c>
      <c r="C270" s="40">
        <f t="shared" si="5"/>
        <v>0</v>
      </c>
      <c r="D270" s="40" t="str">
        <f>IF(G270="","",VLOOKUP(B270,'1階級番号(4月～9月)'!$D:$E,2,FALSE))</f>
        <v/>
      </c>
      <c r="E270" s="41"/>
      <c r="F270" s="42"/>
      <c r="G270" s="44"/>
      <c r="H270" s="49"/>
      <c r="I270" s="49"/>
      <c r="J270" s="49"/>
      <c r="K270" s="49"/>
      <c r="L270" s="49"/>
      <c r="M270" s="49"/>
      <c r="N270" s="50"/>
      <c r="O270" s="51"/>
      <c r="P270" s="40" t="str">
        <f>IF(M270="","",LOOKUP(IF(M270-DATEVALUE(YEAR(M270)&amp;"/"&amp;"4/2")&lt;0,IF(MONTH($N$1)&lt;4,YEAR($N$1)-YEAR(M270),YEAR($N$1)-YEAR(M270)+1),IF(MONTH($N$1)&lt;4,YEAR($N$1)-YEAR(M270)-1,YEAR($N$1)-YEAR(M270))),'1階級番号(4月～9月)'!$A:$A,'1階級番号(4月～9月)'!$B:$B))</f>
        <v/>
      </c>
      <c r="Q270" s="48" t="str">
        <f t="shared" si="3"/>
        <v/>
      </c>
      <c r="R270" s="37" t="e">
        <f>VLOOKUP(G270,'1階級番号(4月～9月)'!$D:$L,3,FALSE)</f>
        <v>#N/A</v>
      </c>
      <c r="S270" s="38" t="e">
        <f>VLOOKUP(G270,'1階級番号(4月～9月)'!$D:$L,4,FALSE)</f>
        <v>#N/A</v>
      </c>
      <c r="T270" s="38" t="e">
        <f>VLOOKUP(G270,'1階級番号(4月～9月)'!$D:$L,5,FALSE)</f>
        <v>#N/A</v>
      </c>
      <c r="U270" s="38" t="e">
        <f>VLOOKUP(G270,'1階級番号(4月～9月)'!$D:$L,6,FALSE)</f>
        <v>#N/A</v>
      </c>
      <c r="V270" s="38" t="e">
        <f>VLOOKUP(G270,'1階級番号(4月～9月)'!$D:$L,7,FALSE)</f>
        <v>#N/A</v>
      </c>
      <c r="W270" s="38" t="e">
        <f>VLOOKUP(G270,'1階級番号(4月～9月)'!$D:$L,8,FALSE)</f>
        <v>#N/A</v>
      </c>
      <c r="X270" s="38" t="e">
        <f>VLOOKUP(G270,'1階級番号(4月～9月)'!$D:$L,9,FALSE)</f>
        <v>#N/A</v>
      </c>
    </row>
    <row r="271" spans="1:24" ht="24.75" customHeight="1">
      <c r="A271" s="39">
        <v>258</v>
      </c>
      <c r="B271" s="40">
        <f t="shared" si="4"/>
        <v>0</v>
      </c>
      <c r="C271" s="40">
        <f t="shared" si="5"/>
        <v>0</v>
      </c>
      <c r="D271" s="40" t="str">
        <f>IF(G271="","",VLOOKUP(B271,'1階級番号(4月～9月)'!$D:$E,2,FALSE))</f>
        <v/>
      </c>
      <c r="E271" s="41"/>
      <c r="F271" s="42"/>
      <c r="G271" s="44"/>
      <c r="H271" s="49"/>
      <c r="I271" s="49"/>
      <c r="J271" s="49"/>
      <c r="K271" s="49"/>
      <c r="L271" s="49"/>
      <c r="M271" s="49"/>
      <c r="N271" s="50"/>
      <c r="O271" s="51"/>
      <c r="P271" s="40" t="str">
        <f>IF(M271="","",LOOKUP(IF(M271-DATEVALUE(YEAR(M271)&amp;"/"&amp;"4/2")&lt;0,IF(MONTH($N$1)&lt;4,YEAR($N$1)-YEAR(M271),YEAR($N$1)-YEAR(M271)+1),IF(MONTH($N$1)&lt;4,YEAR($N$1)-YEAR(M271)-1,YEAR($N$1)-YEAR(M271))),'1階級番号(4月～9月)'!$A:$A,'1階級番号(4月～9月)'!$B:$B))</f>
        <v/>
      </c>
      <c r="Q271" s="48" t="str">
        <f t="shared" si="3"/>
        <v/>
      </c>
      <c r="R271" s="37" t="e">
        <f>VLOOKUP(G271,'1階級番号(4月～9月)'!$D:$L,3,FALSE)</f>
        <v>#N/A</v>
      </c>
      <c r="S271" s="38" t="e">
        <f>VLOOKUP(G271,'1階級番号(4月～9月)'!$D:$L,4,FALSE)</f>
        <v>#N/A</v>
      </c>
      <c r="T271" s="38" t="e">
        <f>VLOOKUP(G271,'1階級番号(4月～9月)'!$D:$L,5,FALSE)</f>
        <v>#N/A</v>
      </c>
      <c r="U271" s="38" t="e">
        <f>VLOOKUP(G271,'1階級番号(4月～9月)'!$D:$L,6,FALSE)</f>
        <v>#N/A</v>
      </c>
      <c r="V271" s="38" t="e">
        <f>VLOOKUP(G271,'1階級番号(4月～9月)'!$D:$L,7,FALSE)</f>
        <v>#N/A</v>
      </c>
      <c r="W271" s="38" t="e">
        <f>VLOOKUP(G271,'1階級番号(4月～9月)'!$D:$L,8,FALSE)</f>
        <v>#N/A</v>
      </c>
      <c r="X271" s="38" t="e">
        <f>VLOOKUP(G271,'1階級番号(4月～9月)'!$D:$L,9,FALSE)</f>
        <v>#N/A</v>
      </c>
    </row>
    <row r="272" spans="1:24" ht="24.75" customHeight="1">
      <c r="A272" s="39">
        <v>259</v>
      </c>
      <c r="B272" s="40">
        <f t="shared" si="4"/>
        <v>0</v>
      </c>
      <c r="C272" s="40">
        <f t="shared" si="5"/>
        <v>0</v>
      </c>
      <c r="D272" s="40" t="str">
        <f>IF(G272="","",VLOOKUP(B272,'1階級番号(4月～9月)'!$D:$E,2,FALSE))</f>
        <v/>
      </c>
      <c r="E272" s="41"/>
      <c r="F272" s="42"/>
      <c r="G272" s="44"/>
      <c r="H272" s="49"/>
      <c r="I272" s="49"/>
      <c r="J272" s="49"/>
      <c r="K272" s="49"/>
      <c r="L272" s="49"/>
      <c r="M272" s="49"/>
      <c r="N272" s="50"/>
      <c r="O272" s="51"/>
      <c r="P272" s="40" t="str">
        <f>IF(M272="","",LOOKUP(IF(M272-DATEVALUE(YEAR(M272)&amp;"/"&amp;"4/2")&lt;0,IF(MONTH($N$1)&lt;4,YEAR($N$1)-YEAR(M272),YEAR($N$1)-YEAR(M272)+1),IF(MONTH($N$1)&lt;4,YEAR($N$1)-YEAR(M272)-1,YEAR($N$1)-YEAR(M272))),'1階級番号(4月～9月)'!$A:$A,'1階級番号(4月～9月)'!$B:$B))</f>
        <v/>
      </c>
      <c r="Q272" s="48" t="str">
        <f t="shared" si="3"/>
        <v/>
      </c>
      <c r="R272" s="37" t="e">
        <f>VLOOKUP(G272,'1階級番号(4月～9月)'!$D:$L,3,FALSE)</f>
        <v>#N/A</v>
      </c>
      <c r="S272" s="38" t="e">
        <f>VLOOKUP(G272,'1階級番号(4月～9月)'!$D:$L,4,FALSE)</f>
        <v>#N/A</v>
      </c>
      <c r="T272" s="38" t="e">
        <f>VLOOKUP(G272,'1階級番号(4月～9月)'!$D:$L,5,FALSE)</f>
        <v>#N/A</v>
      </c>
      <c r="U272" s="38" t="e">
        <f>VLOOKUP(G272,'1階級番号(4月～9月)'!$D:$L,6,FALSE)</f>
        <v>#N/A</v>
      </c>
      <c r="V272" s="38" t="e">
        <f>VLOOKUP(G272,'1階級番号(4月～9月)'!$D:$L,7,FALSE)</f>
        <v>#N/A</v>
      </c>
      <c r="W272" s="38" t="e">
        <f>VLOOKUP(G272,'1階級番号(4月～9月)'!$D:$L,8,FALSE)</f>
        <v>#N/A</v>
      </c>
      <c r="X272" s="38" t="e">
        <f>VLOOKUP(G272,'1階級番号(4月～9月)'!$D:$L,9,FALSE)</f>
        <v>#N/A</v>
      </c>
    </row>
    <row r="273" spans="1:24" ht="24.75" customHeight="1">
      <c r="A273" s="39">
        <v>260</v>
      </c>
      <c r="B273" s="40">
        <f t="shared" si="4"/>
        <v>0</v>
      </c>
      <c r="C273" s="40">
        <f t="shared" si="5"/>
        <v>0</v>
      </c>
      <c r="D273" s="40" t="str">
        <f>IF(G273="","",VLOOKUP(B273,'1階級番号(4月～9月)'!$D:$E,2,FALSE))</f>
        <v/>
      </c>
      <c r="E273" s="41"/>
      <c r="F273" s="42"/>
      <c r="G273" s="44"/>
      <c r="H273" s="49"/>
      <c r="I273" s="49"/>
      <c r="J273" s="49"/>
      <c r="K273" s="49"/>
      <c r="L273" s="49"/>
      <c r="M273" s="49"/>
      <c r="N273" s="50"/>
      <c r="O273" s="51"/>
      <c r="P273" s="40" t="str">
        <f>IF(M273="","",LOOKUP(IF(M273-DATEVALUE(YEAR(M273)&amp;"/"&amp;"4/2")&lt;0,IF(MONTH($N$1)&lt;4,YEAR($N$1)-YEAR(M273),YEAR($N$1)-YEAR(M273)+1),IF(MONTH($N$1)&lt;4,YEAR($N$1)-YEAR(M273)-1,YEAR($N$1)-YEAR(M273))),'1階級番号(4月～9月)'!$A:$A,'1階級番号(4月～9月)'!$B:$B))</f>
        <v/>
      </c>
      <c r="Q273" s="48" t="str">
        <f t="shared" si="3"/>
        <v/>
      </c>
      <c r="R273" s="37" t="e">
        <f>VLOOKUP(G273,'1階級番号(4月～9月)'!$D:$L,3,FALSE)</f>
        <v>#N/A</v>
      </c>
      <c r="S273" s="38" t="e">
        <f>VLOOKUP(G273,'1階級番号(4月～9月)'!$D:$L,4,FALSE)</f>
        <v>#N/A</v>
      </c>
      <c r="T273" s="38" t="e">
        <f>VLOOKUP(G273,'1階級番号(4月～9月)'!$D:$L,5,FALSE)</f>
        <v>#N/A</v>
      </c>
      <c r="U273" s="38" t="e">
        <f>VLOOKUP(G273,'1階級番号(4月～9月)'!$D:$L,6,FALSE)</f>
        <v>#N/A</v>
      </c>
      <c r="V273" s="38" t="e">
        <f>VLOOKUP(G273,'1階級番号(4月～9月)'!$D:$L,7,FALSE)</f>
        <v>#N/A</v>
      </c>
      <c r="W273" s="38" t="e">
        <f>VLOOKUP(G273,'1階級番号(4月～9月)'!$D:$L,8,FALSE)</f>
        <v>#N/A</v>
      </c>
      <c r="X273" s="38" t="e">
        <f>VLOOKUP(G273,'1階級番号(4月～9月)'!$D:$L,9,FALSE)</f>
        <v>#N/A</v>
      </c>
    </row>
    <row r="274" spans="1:24" ht="24.75" customHeight="1">
      <c r="A274" s="39">
        <v>261</v>
      </c>
      <c r="B274" s="40">
        <f t="shared" si="4"/>
        <v>0</v>
      </c>
      <c r="C274" s="40">
        <f t="shared" si="5"/>
        <v>0</v>
      </c>
      <c r="D274" s="40" t="str">
        <f>IF(G274="","",VLOOKUP(B274,'1階級番号(4月～9月)'!$D:$E,2,FALSE))</f>
        <v/>
      </c>
      <c r="E274" s="41"/>
      <c r="F274" s="42"/>
      <c r="G274" s="44"/>
      <c r="H274" s="49"/>
      <c r="I274" s="49"/>
      <c r="J274" s="49"/>
      <c r="K274" s="49"/>
      <c r="L274" s="49"/>
      <c r="M274" s="49"/>
      <c r="N274" s="50"/>
      <c r="O274" s="51"/>
      <c r="P274" s="40" t="str">
        <f>IF(M274="","",LOOKUP(IF(M274-DATEVALUE(YEAR(M274)&amp;"/"&amp;"4/2")&lt;0,IF(MONTH($N$1)&lt;4,YEAR($N$1)-YEAR(M274),YEAR($N$1)-YEAR(M274)+1),IF(MONTH($N$1)&lt;4,YEAR($N$1)-YEAR(M274)-1,YEAR($N$1)-YEAR(M274))),'1階級番号(4月～9月)'!$A:$A,'1階級番号(4月～9月)'!$B:$B))</f>
        <v/>
      </c>
      <c r="Q274" s="48" t="str">
        <f t="shared" si="3"/>
        <v/>
      </c>
      <c r="R274" s="37" t="e">
        <f>VLOOKUP(G274,'1階級番号(4月～9月)'!$D:$L,3,FALSE)</f>
        <v>#N/A</v>
      </c>
      <c r="S274" s="38" t="e">
        <f>VLOOKUP(G274,'1階級番号(4月～9月)'!$D:$L,4,FALSE)</f>
        <v>#N/A</v>
      </c>
      <c r="T274" s="38" t="e">
        <f>VLOOKUP(G274,'1階級番号(4月～9月)'!$D:$L,5,FALSE)</f>
        <v>#N/A</v>
      </c>
      <c r="U274" s="38" t="e">
        <f>VLOOKUP(G274,'1階級番号(4月～9月)'!$D:$L,6,FALSE)</f>
        <v>#N/A</v>
      </c>
      <c r="V274" s="38" t="e">
        <f>VLOOKUP(G274,'1階級番号(4月～9月)'!$D:$L,7,FALSE)</f>
        <v>#N/A</v>
      </c>
      <c r="W274" s="38" t="e">
        <f>VLOOKUP(G274,'1階級番号(4月～9月)'!$D:$L,8,FALSE)</f>
        <v>#N/A</v>
      </c>
      <c r="X274" s="38" t="e">
        <f>VLOOKUP(G274,'1階級番号(4月～9月)'!$D:$L,9,FALSE)</f>
        <v>#N/A</v>
      </c>
    </row>
    <row r="275" spans="1:24" ht="24.75" customHeight="1">
      <c r="A275" s="39">
        <v>262</v>
      </c>
      <c r="B275" s="40">
        <f t="shared" si="4"/>
        <v>0</v>
      </c>
      <c r="C275" s="40">
        <f t="shared" si="5"/>
        <v>0</v>
      </c>
      <c r="D275" s="40" t="str">
        <f>IF(G275="","",VLOOKUP(B275,'1階級番号(4月～9月)'!$D:$E,2,FALSE))</f>
        <v/>
      </c>
      <c r="E275" s="41"/>
      <c r="F275" s="42"/>
      <c r="G275" s="44"/>
      <c r="H275" s="49"/>
      <c r="I275" s="49"/>
      <c r="J275" s="49"/>
      <c r="K275" s="49"/>
      <c r="L275" s="49"/>
      <c r="M275" s="49"/>
      <c r="N275" s="50"/>
      <c r="O275" s="51"/>
      <c r="P275" s="40" t="str">
        <f>IF(M275="","",LOOKUP(IF(M275-DATEVALUE(YEAR(M275)&amp;"/"&amp;"4/2")&lt;0,IF(MONTH($N$1)&lt;4,YEAR($N$1)-YEAR(M275),YEAR($N$1)-YEAR(M275)+1),IF(MONTH($N$1)&lt;4,YEAR($N$1)-YEAR(M275)-1,YEAR($N$1)-YEAR(M275))),'1階級番号(4月～9月)'!$A:$A,'1階級番号(4月～9月)'!$B:$B))</f>
        <v/>
      </c>
      <c r="Q275" s="48" t="str">
        <f t="shared" si="3"/>
        <v/>
      </c>
      <c r="R275" s="37" t="e">
        <f>VLOOKUP(G275,'1階級番号(4月～9月)'!$D:$L,3,FALSE)</f>
        <v>#N/A</v>
      </c>
      <c r="S275" s="38" t="e">
        <f>VLOOKUP(G275,'1階級番号(4月～9月)'!$D:$L,4,FALSE)</f>
        <v>#N/A</v>
      </c>
      <c r="T275" s="38" t="e">
        <f>VLOOKUP(G275,'1階級番号(4月～9月)'!$D:$L,5,FALSE)</f>
        <v>#N/A</v>
      </c>
      <c r="U275" s="38" t="e">
        <f>VLOOKUP(G275,'1階級番号(4月～9月)'!$D:$L,6,FALSE)</f>
        <v>#N/A</v>
      </c>
      <c r="V275" s="38" t="e">
        <f>VLOOKUP(G275,'1階級番号(4月～9月)'!$D:$L,7,FALSE)</f>
        <v>#N/A</v>
      </c>
      <c r="W275" s="38" t="e">
        <f>VLOOKUP(G275,'1階級番号(4月～9月)'!$D:$L,8,FALSE)</f>
        <v>#N/A</v>
      </c>
      <c r="X275" s="38" t="e">
        <f>VLOOKUP(G275,'1階級番号(4月～9月)'!$D:$L,9,FALSE)</f>
        <v>#N/A</v>
      </c>
    </row>
    <row r="276" spans="1:24" ht="24.75" customHeight="1">
      <c r="A276" s="39">
        <v>263</v>
      </c>
      <c r="B276" s="40">
        <f t="shared" si="4"/>
        <v>0</v>
      </c>
      <c r="C276" s="40">
        <f t="shared" si="5"/>
        <v>0</v>
      </c>
      <c r="D276" s="40" t="str">
        <f>IF(G276="","",VLOOKUP(B276,'1階級番号(4月～9月)'!$D:$E,2,FALSE))</f>
        <v/>
      </c>
      <c r="E276" s="41"/>
      <c r="F276" s="42"/>
      <c r="G276" s="44"/>
      <c r="H276" s="49"/>
      <c r="I276" s="49"/>
      <c r="J276" s="49"/>
      <c r="K276" s="49"/>
      <c r="L276" s="49"/>
      <c r="M276" s="49"/>
      <c r="N276" s="50"/>
      <c r="O276" s="51"/>
      <c r="P276" s="40" t="str">
        <f>IF(M276="","",LOOKUP(IF(M276-DATEVALUE(YEAR(M276)&amp;"/"&amp;"4/2")&lt;0,IF(MONTH($N$1)&lt;4,YEAR($N$1)-YEAR(M276),YEAR($N$1)-YEAR(M276)+1),IF(MONTH($N$1)&lt;4,YEAR($N$1)-YEAR(M276)-1,YEAR($N$1)-YEAR(M276))),'1階級番号(4月～9月)'!$A:$A,'1階級番号(4月～9月)'!$B:$B))</f>
        <v/>
      </c>
      <c r="Q276" s="48" t="str">
        <f t="shared" si="3"/>
        <v/>
      </c>
      <c r="R276" s="37" t="e">
        <f>VLOOKUP(G276,'1階級番号(4月～9月)'!$D:$L,3,FALSE)</f>
        <v>#N/A</v>
      </c>
      <c r="S276" s="38" t="e">
        <f>VLOOKUP(G276,'1階級番号(4月～9月)'!$D:$L,4,FALSE)</f>
        <v>#N/A</v>
      </c>
      <c r="T276" s="38" t="e">
        <f>VLOOKUP(G276,'1階級番号(4月～9月)'!$D:$L,5,FALSE)</f>
        <v>#N/A</v>
      </c>
      <c r="U276" s="38" t="e">
        <f>VLOOKUP(G276,'1階級番号(4月～9月)'!$D:$L,6,FALSE)</f>
        <v>#N/A</v>
      </c>
      <c r="V276" s="38" t="e">
        <f>VLOOKUP(G276,'1階級番号(4月～9月)'!$D:$L,7,FALSE)</f>
        <v>#N/A</v>
      </c>
      <c r="W276" s="38" t="e">
        <f>VLOOKUP(G276,'1階級番号(4月～9月)'!$D:$L,8,FALSE)</f>
        <v>#N/A</v>
      </c>
      <c r="X276" s="38" t="e">
        <f>VLOOKUP(G276,'1階級番号(4月～9月)'!$D:$L,9,FALSE)</f>
        <v>#N/A</v>
      </c>
    </row>
    <row r="277" spans="1:24" ht="24.75" customHeight="1">
      <c r="A277" s="39">
        <v>264</v>
      </c>
      <c r="B277" s="40">
        <f t="shared" si="4"/>
        <v>0</v>
      </c>
      <c r="C277" s="40">
        <f t="shared" si="5"/>
        <v>0</v>
      </c>
      <c r="D277" s="40" t="str">
        <f>IF(G277="","",VLOOKUP(B277,'1階級番号(4月～9月)'!$D:$E,2,FALSE))</f>
        <v/>
      </c>
      <c r="E277" s="41"/>
      <c r="F277" s="42"/>
      <c r="G277" s="44"/>
      <c r="H277" s="49"/>
      <c r="I277" s="49"/>
      <c r="J277" s="49"/>
      <c r="K277" s="49"/>
      <c r="L277" s="49"/>
      <c r="M277" s="49"/>
      <c r="N277" s="50"/>
      <c r="O277" s="51"/>
      <c r="P277" s="40" t="str">
        <f>IF(M277="","",LOOKUP(IF(M277-DATEVALUE(YEAR(M277)&amp;"/"&amp;"4/2")&lt;0,IF(MONTH($N$1)&lt;4,YEAR($N$1)-YEAR(M277),YEAR($N$1)-YEAR(M277)+1),IF(MONTH($N$1)&lt;4,YEAR($N$1)-YEAR(M277)-1,YEAR($N$1)-YEAR(M277))),'1階級番号(4月～9月)'!$A:$A,'1階級番号(4月～9月)'!$B:$B))</f>
        <v/>
      </c>
      <c r="Q277" s="48" t="str">
        <f t="shared" si="3"/>
        <v/>
      </c>
      <c r="R277" s="37" t="e">
        <f>VLOOKUP(G277,'1階級番号(4月～9月)'!$D:$L,3,FALSE)</f>
        <v>#N/A</v>
      </c>
      <c r="S277" s="38" t="e">
        <f>VLOOKUP(G277,'1階級番号(4月～9月)'!$D:$L,4,FALSE)</f>
        <v>#N/A</v>
      </c>
      <c r="T277" s="38" t="e">
        <f>VLOOKUP(G277,'1階級番号(4月～9月)'!$D:$L,5,FALSE)</f>
        <v>#N/A</v>
      </c>
      <c r="U277" s="38" t="e">
        <f>VLOOKUP(G277,'1階級番号(4月～9月)'!$D:$L,6,FALSE)</f>
        <v>#N/A</v>
      </c>
      <c r="V277" s="38" t="e">
        <f>VLOOKUP(G277,'1階級番号(4月～9月)'!$D:$L,7,FALSE)</f>
        <v>#N/A</v>
      </c>
      <c r="W277" s="38" t="e">
        <f>VLOOKUP(G277,'1階級番号(4月～9月)'!$D:$L,8,FALSE)</f>
        <v>#N/A</v>
      </c>
      <c r="X277" s="38" t="e">
        <f>VLOOKUP(G277,'1階級番号(4月～9月)'!$D:$L,9,FALSE)</f>
        <v>#N/A</v>
      </c>
    </row>
    <row r="278" spans="1:24" ht="24.75" customHeight="1">
      <c r="A278" s="39">
        <v>265</v>
      </c>
      <c r="B278" s="40">
        <f t="shared" si="4"/>
        <v>0</v>
      </c>
      <c r="C278" s="40">
        <f t="shared" si="5"/>
        <v>0</v>
      </c>
      <c r="D278" s="40" t="str">
        <f>IF(G278="","",VLOOKUP(B278,'1階級番号(4月～9月)'!$D:$E,2,FALSE))</f>
        <v/>
      </c>
      <c r="E278" s="41"/>
      <c r="F278" s="42"/>
      <c r="G278" s="44"/>
      <c r="H278" s="49"/>
      <c r="I278" s="49"/>
      <c r="J278" s="49"/>
      <c r="K278" s="49"/>
      <c r="L278" s="49"/>
      <c r="M278" s="49"/>
      <c r="N278" s="50"/>
      <c r="O278" s="51"/>
      <c r="P278" s="40" t="str">
        <f>IF(M278="","",LOOKUP(IF(M278-DATEVALUE(YEAR(M278)&amp;"/"&amp;"4/2")&lt;0,IF(MONTH($N$1)&lt;4,YEAR($N$1)-YEAR(M278),YEAR($N$1)-YEAR(M278)+1),IF(MONTH($N$1)&lt;4,YEAR($N$1)-YEAR(M278)-1,YEAR($N$1)-YEAR(M278))),'1階級番号(4月～9月)'!$A:$A,'1階級番号(4月～9月)'!$B:$B))</f>
        <v/>
      </c>
      <c r="Q278" s="48" t="str">
        <f t="shared" si="3"/>
        <v/>
      </c>
      <c r="R278" s="37" t="e">
        <f>VLOOKUP(G278,'1階級番号(4月～9月)'!$D:$L,3,FALSE)</f>
        <v>#N/A</v>
      </c>
      <c r="S278" s="38" t="e">
        <f>VLOOKUP(G278,'1階級番号(4月～9月)'!$D:$L,4,FALSE)</f>
        <v>#N/A</v>
      </c>
      <c r="T278" s="38" t="e">
        <f>VLOOKUP(G278,'1階級番号(4月～9月)'!$D:$L,5,FALSE)</f>
        <v>#N/A</v>
      </c>
      <c r="U278" s="38" t="e">
        <f>VLOOKUP(G278,'1階級番号(4月～9月)'!$D:$L,6,FALSE)</f>
        <v>#N/A</v>
      </c>
      <c r="V278" s="38" t="e">
        <f>VLOOKUP(G278,'1階級番号(4月～9月)'!$D:$L,7,FALSE)</f>
        <v>#N/A</v>
      </c>
      <c r="W278" s="38" t="e">
        <f>VLOOKUP(G278,'1階級番号(4月～9月)'!$D:$L,8,FALSE)</f>
        <v>#N/A</v>
      </c>
      <c r="X278" s="38" t="e">
        <f>VLOOKUP(G278,'1階級番号(4月～9月)'!$D:$L,9,FALSE)</f>
        <v>#N/A</v>
      </c>
    </row>
    <row r="279" spans="1:24" ht="24.75" customHeight="1">
      <c r="A279" s="39">
        <v>266</v>
      </c>
      <c r="B279" s="40">
        <f t="shared" si="4"/>
        <v>0</v>
      </c>
      <c r="C279" s="40">
        <f t="shared" si="5"/>
        <v>0</v>
      </c>
      <c r="D279" s="40" t="str">
        <f>IF(G279="","",VLOOKUP(B279,'1階級番号(4月～9月)'!$D:$E,2,FALSE))</f>
        <v/>
      </c>
      <c r="E279" s="41"/>
      <c r="F279" s="42"/>
      <c r="G279" s="44"/>
      <c r="H279" s="49"/>
      <c r="I279" s="49"/>
      <c r="J279" s="49"/>
      <c r="K279" s="49"/>
      <c r="L279" s="49"/>
      <c r="M279" s="49"/>
      <c r="N279" s="50"/>
      <c r="O279" s="51"/>
      <c r="P279" s="40" t="str">
        <f>IF(M279="","",LOOKUP(IF(M279-DATEVALUE(YEAR(M279)&amp;"/"&amp;"4/2")&lt;0,IF(MONTH($N$1)&lt;4,YEAR($N$1)-YEAR(M279),YEAR($N$1)-YEAR(M279)+1),IF(MONTH($N$1)&lt;4,YEAR($N$1)-YEAR(M279)-1,YEAR($N$1)-YEAR(M279))),'1階級番号(4月～9月)'!$A:$A,'1階級番号(4月～9月)'!$B:$B))</f>
        <v/>
      </c>
      <c r="Q279" s="48" t="str">
        <f t="shared" si="3"/>
        <v/>
      </c>
      <c r="R279" s="37" t="e">
        <f>VLOOKUP(G279,'1階級番号(4月～9月)'!$D:$L,3,FALSE)</f>
        <v>#N/A</v>
      </c>
      <c r="S279" s="38" t="e">
        <f>VLOOKUP(G279,'1階級番号(4月～9月)'!$D:$L,4,FALSE)</f>
        <v>#N/A</v>
      </c>
      <c r="T279" s="38" t="e">
        <f>VLOOKUP(G279,'1階級番号(4月～9月)'!$D:$L,5,FALSE)</f>
        <v>#N/A</v>
      </c>
      <c r="U279" s="38" t="e">
        <f>VLOOKUP(G279,'1階級番号(4月～9月)'!$D:$L,6,FALSE)</f>
        <v>#N/A</v>
      </c>
      <c r="V279" s="38" t="e">
        <f>VLOOKUP(G279,'1階級番号(4月～9月)'!$D:$L,7,FALSE)</f>
        <v>#N/A</v>
      </c>
      <c r="W279" s="38" t="e">
        <f>VLOOKUP(G279,'1階級番号(4月～9月)'!$D:$L,8,FALSE)</f>
        <v>#N/A</v>
      </c>
      <c r="X279" s="38" t="e">
        <f>VLOOKUP(G279,'1階級番号(4月～9月)'!$D:$L,9,FALSE)</f>
        <v>#N/A</v>
      </c>
    </row>
    <row r="280" spans="1:24" ht="24.75" customHeight="1">
      <c r="A280" s="39">
        <v>267</v>
      </c>
      <c r="B280" s="40">
        <f t="shared" si="4"/>
        <v>0</v>
      </c>
      <c r="C280" s="40">
        <f t="shared" si="5"/>
        <v>0</v>
      </c>
      <c r="D280" s="40" t="str">
        <f>IF(G280="","",VLOOKUP(B280,'1階級番号(4月～9月)'!$D:$E,2,FALSE))</f>
        <v/>
      </c>
      <c r="E280" s="41"/>
      <c r="F280" s="42"/>
      <c r="G280" s="44"/>
      <c r="H280" s="49"/>
      <c r="I280" s="49"/>
      <c r="J280" s="49"/>
      <c r="K280" s="49"/>
      <c r="L280" s="49"/>
      <c r="M280" s="49"/>
      <c r="N280" s="50"/>
      <c r="O280" s="51"/>
      <c r="P280" s="40" t="str">
        <f>IF(M280="","",LOOKUP(IF(M280-DATEVALUE(YEAR(M280)&amp;"/"&amp;"4/2")&lt;0,IF(MONTH($N$1)&lt;4,YEAR($N$1)-YEAR(M280),YEAR($N$1)-YEAR(M280)+1),IF(MONTH($N$1)&lt;4,YEAR($N$1)-YEAR(M280)-1,YEAR($N$1)-YEAR(M280))),'1階級番号(4月～9月)'!$A:$A,'1階級番号(4月～9月)'!$B:$B))</f>
        <v/>
      </c>
      <c r="Q280" s="48" t="str">
        <f t="shared" si="3"/>
        <v/>
      </c>
      <c r="R280" s="37" t="e">
        <f>VLOOKUP(G280,'1階級番号(4月～9月)'!$D:$L,3,FALSE)</f>
        <v>#N/A</v>
      </c>
      <c r="S280" s="38" t="e">
        <f>VLOOKUP(G280,'1階級番号(4月～9月)'!$D:$L,4,FALSE)</f>
        <v>#N/A</v>
      </c>
      <c r="T280" s="38" t="e">
        <f>VLOOKUP(G280,'1階級番号(4月～9月)'!$D:$L,5,FALSE)</f>
        <v>#N/A</v>
      </c>
      <c r="U280" s="38" t="e">
        <f>VLOOKUP(G280,'1階級番号(4月～9月)'!$D:$L,6,FALSE)</f>
        <v>#N/A</v>
      </c>
      <c r="V280" s="38" t="e">
        <f>VLOOKUP(G280,'1階級番号(4月～9月)'!$D:$L,7,FALSE)</f>
        <v>#N/A</v>
      </c>
      <c r="W280" s="38" t="e">
        <f>VLOOKUP(G280,'1階級番号(4月～9月)'!$D:$L,8,FALSE)</f>
        <v>#N/A</v>
      </c>
      <c r="X280" s="38" t="e">
        <f>VLOOKUP(G280,'1階級番号(4月～9月)'!$D:$L,9,FALSE)</f>
        <v>#N/A</v>
      </c>
    </row>
    <row r="281" spans="1:24" ht="24.75" customHeight="1">
      <c r="A281" s="39">
        <v>268</v>
      </c>
      <c r="B281" s="40">
        <f t="shared" si="4"/>
        <v>0</v>
      </c>
      <c r="C281" s="40">
        <f t="shared" si="5"/>
        <v>0</v>
      </c>
      <c r="D281" s="40" t="str">
        <f>IF(G281="","",VLOOKUP(B281,'1階級番号(4月～9月)'!$D:$E,2,FALSE))</f>
        <v/>
      </c>
      <c r="E281" s="41"/>
      <c r="F281" s="42"/>
      <c r="G281" s="44"/>
      <c r="H281" s="49"/>
      <c r="I281" s="49"/>
      <c r="J281" s="49"/>
      <c r="K281" s="49"/>
      <c r="L281" s="49"/>
      <c r="M281" s="49"/>
      <c r="N281" s="50"/>
      <c r="O281" s="51"/>
      <c r="P281" s="40" t="str">
        <f>IF(M281="","",LOOKUP(IF(M281-DATEVALUE(YEAR(M281)&amp;"/"&amp;"4/2")&lt;0,IF(MONTH($N$1)&lt;4,YEAR($N$1)-YEAR(M281),YEAR($N$1)-YEAR(M281)+1),IF(MONTH($N$1)&lt;4,YEAR($N$1)-YEAR(M281)-1,YEAR($N$1)-YEAR(M281))),'1階級番号(4月～9月)'!$A:$A,'1階級番号(4月～9月)'!$B:$B))</f>
        <v/>
      </c>
      <c r="Q281" s="48" t="str">
        <f t="shared" si="3"/>
        <v/>
      </c>
      <c r="R281" s="37" t="e">
        <f>VLOOKUP(G281,'1階級番号(4月～9月)'!$D:$L,3,FALSE)</f>
        <v>#N/A</v>
      </c>
      <c r="S281" s="38" t="e">
        <f>VLOOKUP(G281,'1階級番号(4月～9月)'!$D:$L,4,FALSE)</f>
        <v>#N/A</v>
      </c>
      <c r="T281" s="38" t="e">
        <f>VLOOKUP(G281,'1階級番号(4月～9月)'!$D:$L,5,FALSE)</f>
        <v>#N/A</v>
      </c>
      <c r="U281" s="38" t="e">
        <f>VLOOKUP(G281,'1階級番号(4月～9月)'!$D:$L,6,FALSE)</f>
        <v>#N/A</v>
      </c>
      <c r="V281" s="38" t="e">
        <f>VLOOKUP(G281,'1階級番号(4月～9月)'!$D:$L,7,FALSE)</f>
        <v>#N/A</v>
      </c>
      <c r="W281" s="38" t="e">
        <f>VLOOKUP(G281,'1階級番号(4月～9月)'!$D:$L,8,FALSE)</f>
        <v>#N/A</v>
      </c>
      <c r="X281" s="38" t="e">
        <f>VLOOKUP(G281,'1階級番号(4月～9月)'!$D:$L,9,FALSE)</f>
        <v>#N/A</v>
      </c>
    </row>
    <row r="282" spans="1:24" ht="24.75" customHeight="1">
      <c r="A282" s="39">
        <v>269</v>
      </c>
      <c r="B282" s="40">
        <f t="shared" si="4"/>
        <v>0</v>
      </c>
      <c r="C282" s="40">
        <f t="shared" si="5"/>
        <v>0</v>
      </c>
      <c r="D282" s="40" t="str">
        <f>IF(G282="","",VLOOKUP(B282,'1階級番号(4月～9月)'!$D:$E,2,FALSE))</f>
        <v/>
      </c>
      <c r="E282" s="41"/>
      <c r="F282" s="42"/>
      <c r="G282" s="44"/>
      <c r="H282" s="49"/>
      <c r="I282" s="49"/>
      <c r="J282" s="49"/>
      <c r="K282" s="49"/>
      <c r="L282" s="49"/>
      <c r="M282" s="49"/>
      <c r="N282" s="50"/>
      <c r="O282" s="51"/>
      <c r="P282" s="40" t="str">
        <f>IF(M282="","",LOOKUP(IF(M282-DATEVALUE(YEAR(M282)&amp;"/"&amp;"4/2")&lt;0,IF(MONTH($N$1)&lt;4,YEAR($N$1)-YEAR(M282),YEAR($N$1)-YEAR(M282)+1),IF(MONTH($N$1)&lt;4,YEAR($N$1)-YEAR(M282)-1,YEAR($N$1)-YEAR(M282))),'1階級番号(4月～9月)'!$A:$A,'1階級番号(4月～9月)'!$B:$B))</f>
        <v/>
      </c>
      <c r="Q282" s="48" t="str">
        <f t="shared" si="3"/>
        <v/>
      </c>
      <c r="R282" s="37" t="e">
        <f>VLOOKUP(G282,'1階級番号(4月～9月)'!$D:$L,3,FALSE)</f>
        <v>#N/A</v>
      </c>
      <c r="S282" s="38" t="e">
        <f>VLOOKUP(G282,'1階級番号(4月～9月)'!$D:$L,4,FALSE)</f>
        <v>#N/A</v>
      </c>
      <c r="T282" s="38" t="e">
        <f>VLOOKUP(G282,'1階級番号(4月～9月)'!$D:$L,5,FALSE)</f>
        <v>#N/A</v>
      </c>
      <c r="U282" s="38" t="e">
        <f>VLOOKUP(G282,'1階級番号(4月～9月)'!$D:$L,6,FALSE)</f>
        <v>#N/A</v>
      </c>
      <c r="V282" s="38" t="e">
        <f>VLOOKUP(G282,'1階級番号(4月～9月)'!$D:$L,7,FALSE)</f>
        <v>#N/A</v>
      </c>
      <c r="W282" s="38" t="e">
        <f>VLOOKUP(G282,'1階級番号(4月～9月)'!$D:$L,8,FALSE)</f>
        <v>#N/A</v>
      </c>
      <c r="X282" s="38" t="e">
        <f>VLOOKUP(G282,'1階級番号(4月～9月)'!$D:$L,9,FALSE)</f>
        <v>#N/A</v>
      </c>
    </row>
    <row r="283" spans="1:24" ht="24.75" customHeight="1">
      <c r="A283" s="39">
        <v>270</v>
      </c>
      <c r="B283" s="40">
        <f t="shared" si="4"/>
        <v>0</v>
      </c>
      <c r="C283" s="40">
        <f t="shared" si="5"/>
        <v>0</v>
      </c>
      <c r="D283" s="40" t="str">
        <f>IF(G283="","",VLOOKUP(B283,'1階級番号(4月～9月)'!$D:$E,2,FALSE))</f>
        <v/>
      </c>
      <c r="E283" s="41"/>
      <c r="F283" s="42"/>
      <c r="G283" s="44"/>
      <c r="H283" s="49"/>
      <c r="I283" s="49"/>
      <c r="J283" s="49"/>
      <c r="K283" s="49"/>
      <c r="L283" s="49"/>
      <c r="M283" s="49"/>
      <c r="N283" s="50"/>
      <c r="O283" s="51"/>
      <c r="P283" s="40" t="str">
        <f>IF(M283="","",LOOKUP(IF(M283-DATEVALUE(YEAR(M283)&amp;"/"&amp;"4/2")&lt;0,IF(MONTH($N$1)&lt;4,YEAR($N$1)-YEAR(M283),YEAR($N$1)-YEAR(M283)+1),IF(MONTH($N$1)&lt;4,YEAR($N$1)-YEAR(M283)-1,YEAR($N$1)-YEAR(M283))),'1階級番号(4月～9月)'!$A:$A,'1階級番号(4月～9月)'!$B:$B))</f>
        <v/>
      </c>
      <c r="Q283" s="48" t="str">
        <f t="shared" si="3"/>
        <v/>
      </c>
      <c r="R283" s="37" t="e">
        <f>VLOOKUP(G283,'1階級番号(4月～9月)'!$D:$L,3,FALSE)</f>
        <v>#N/A</v>
      </c>
      <c r="S283" s="38" t="e">
        <f>VLOOKUP(G283,'1階級番号(4月～9月)'!$D:$L,4,FALSE)</f>
        <v>#N/A</v>
      </c>
      <c r="T283" s="38" t="e">
        <f>VLOOKUP(G283,'1階級番号(4月～9月)'!$D:$L,5,FALSE)</f>
        <v>#N/A</v>
      </c>
      <c r="U283" s="38" t="e">
        <f>VLOOKUP(G283,'1階級番号(4月～9月)'!$D:$L,6,FALSE)</f>
        <v>#N/A</v>
      </c>
      <c r="V283" s="38" t="e">
        <f>VLOOKUP(G283,'1階級番号(4月～9月)'!$D:$L,7,FALSE)</f>
        <v>#N/A</v>
      </c>
      <c r="W283" s="38" t="e">
        <f>VLOOKUP(G283,'1階級番号(4月～9月)'!$D:$L,8,FALSE)</f>
        <v>#N/A</v>
      </c>
      <c r="X283" s="38" t="e">
        <f>VLOOKUP(G283,'1階級番号(4月～9月)'!$D:$L,9,FALSE)</f>
        <v>#N/A</v>
      </c>
    </row>
    <row r="284" spans="1:24" ht="24.75" customHeight="1">
      <c r="A284" s="39">
        <v>271</v>
      </c>
      <c r="B284" s="40">
        <f t="shared" si="4"/>
        <v>0</v>
      </c>
      <c r="C284" s="40">
        <f t="shared" si="5"/>
        <v>0</v>
      </c>
      <c r="D284" s="40" t="str">
        <f>IF(G284="","",VLOOKUP(B284,'1階級番号(4月～9月)'!$D:$E,2,FALSE))</f>
        <v/>
      </c>
      <c r="E284" s="41"/>
      <c r="F284" s="42"/>
      <c r="G284" s="44"/>
      <c r="H284" s="49"/>
      <c r="I284" s="49"/>
      <c r="J284" s="49"/>
      <c r="K284" s="49"/>
      <c r="L284" s="49"/>
      <c r="M284" s="49"/>
      <c r="N284" s="50"/>
      <c r="O284" s="51"/>
      <c r="P284" s="40" t="str">
        <f>IF(M284="","",LOOKUP(IF(M284-DATEVALUE(YEAR(M284)&amp;"/"&amp;"4/2")&lt;0,IF(MONTH($N$1)&lt;4,YEAR($N$1)-YEAR(M284),YEAR($N$1)-YEAR(M284)+1),IF(MONTH($N$1)&lt;4,YEAR($N$1)-YEAR(M284)-1,YEAR($N$1)-YEAR(M284))),'1階級番号(4月～9月)'!$A:$A,'1階級番号(4月～9月)'!$B:$B))</f>
        <v/>
      </c>
      <c r="Q284" s="48" t="str">
        <f t="shared" si="3"/>
        <v/>
      </c>
      <c r="R284" s="37" t="e">
        <f>VLOOKUP(G284,'1階級番号(4月～9月)'!$D:$L,3,FALSE)</f>
        <v>#N/A</v>
      </c>
      <c r="S284" s="38" t="e">
        <f>VLOOKUP(G284,'1階級番号(4月～9月)'!$D:$L,4,FALSE)</f>
        <v>#N/A</v>
      </c>
      <c r="T284" s="38" t="e">
        <f>VLOOKUP(G284,'1階級番号(4月～9月)'!$D:$L,5,FALSE)</f>
        <v>#N/A</v>
      </c>
      <c r="U284" s="38" t="e">
        <f>VLOOKUP(G284,'1階級番号(4月～9月)'!$D:$L,6,FALSE)</f>
        <v>#N/A</v>
      </c>
      <c r="V284" s="38" t="e">
        <f>VLOOKUP(G284,'1階級番号(4月～9月)'!$D:$L,7,FALSE)</f>
        <v>#N/A</v>
      </c>
      <c r="W284" s="38" t="e">
        <f>VLOOKUP(G284,'1階級番号(4月～9月)'!$D:$L,8,FALSE)</f>
        <v>#N/A</v>
      </c>
      <c r="X284" s="38" t="e">
        <f>VLOOKUP(G284,'1階級番号(4月～9月)'!$D:$L,9,FALSE)</f>
        <v>#N/A</v>
      </c>
    </row>
    <row r="285" spans="1:24" ht="24.75" customHeight="1">
      <c r="A285" s="39">
        <v>272</v>
      </c>
      <c r="B285" s="40">
        <f t="shared" si="4"/>
        <v>0</v>
      </c>
      <c r="C285" s="40">
        <f t="shared" si="5"/>
        <v>0</v>
      </c>
      <c r="D285" s="40" t="str">
        <f>IF(G285="","",VLOOKUP(B285,'1階級番号(4月～9月)'!$D:$E,2,FALSE))</f>
        <v/>
      </c>
      <c r="E285" s="41"/>
      <c r="F285" s="42"/>
      <c r="G285" s="44"/>
      <c r="H285" s="49"/>
      <c r="I285" s="49"/>
      <c r="J285" s="49"/>
      <c r="K285" s="49"/>
      <c r="L285" s="49"/>
      <c r="M285" s="49"/>
      <c r="N285" s="50"/>
      <c r="O285" s="51"/>
      <c r="P285" s="40" t="str">
        <f>IF(M285="","",LOOKUP(IF(M285-DATEVALUE(YEAR(M285)&amp;"/"&amp;"4/2")&lt;0,IF(MONTH($N$1)&lt;4,YEAR($N$1)-YEAR(M285),YEAR($N$1)-YEAR(M285)+1),IF(MONTH($N$1)&lt;4,YEAR($N$1)-YEAR(M285)-1,YEAR($N$1)-YEAR(M285))),'1階級番号(4月～9月)'!$A:$A,'1階級番号(4月～9月)'!$B:$B))</f>
        <v/>
      </c>
      <c r="Q285" s="48" t="str">
        <f t="shared" si="3"/>
        <v/>
      </c>
      <c r="R285" s="37" t="e">
        <f>VLOOKUP(G285,'1階級番号(4月～9月)'!$D:$L,3,FALSE)</f>
        <v>#N/A</v>
      </c>
      <c r="S285" s="38" t="e">
        <f>VLOOKUP(G285,'1階級番号(4月～9月)'!$D:$L,4,FALSE)</f>
        <v>#N/A</v>
      </c>
      <c r="T285" s="38" t="e">
        <f>VLOOKUP(G285,'1階級番号(4月～9月)'!$D:$L,5,FALSE)</f>
        <v>#N/A</v>
      </c>
      <c r="U285" s="38" t="e">
        <f>VLOOKUP(G285,'1階級番号(4月～9月)'!$D:$L,6,FALSE)</f>
        <v>#N/A</v>
      </c>
      <c r="V285" s="38" t="e">
        <f>VLOOKUP(G285,'1階級番号(4月～9月)'!$D:$L,7,FALSE)</f>
        <v>#N/A</v>
      </c>
      <c r="W285" s="38" t="e">
        <f>VLOOKUP(G285,'1階級番号(4月～9月)'!$D:$L,8,FALSE)</f>
        <v>#N/A</v>
      </c>
      <c r="X285" s="38" t="e">
        <f>VLOOKUP(G285,'1階級番号(4月～9月)'!$D:$L,9,FALSE)</f>
        <v>#N/A</v>
      </c>
    </row>
    <row r="286" spans="1:24" ht="24.75" customHeight="1">
      <c r="A286" s="39">
        <v>273</v>
      </c>
      <c r="B286" s="40">
        <f t="shared" si="4"/>
        <v>0</v>
      </c>
      <c r="C286" s="40">
        <f t="shared" si="5"/>
        <v>0</v>
      </c>
      <c r="D286" s="40" t="str">
        <f>IF(G286="","",VLOOKUP(B286,'1階級番号(4月～9月)'!$D:$E,2,FALSE))</f>
        <v/>
      </c>
      <c r="E286" s="41"/>
      <c r="F286" s="42"/>
      <c r="G286" s="44"/>
      <c r="H286" s="49"/>
      <c r="I286" s="49"/>
      <c r="J286" s="49"/>
      <c r="K286" s="49"/>
      <c r="L286" s="49"/>
      <c r="M286" s="49"/>
      <c r="N286" s="50"/>
      <c r="O286" s="51"/>
      <c r="P286" s="40" t="str">
        <f>IF(M286="","",LOOKUP(IF(M286-DATEVALUE(YEAR(M286)&amp;"/"&amp;"4/2")&lt;0,IF(MONTH($N$1)&lt;4,YEAR($N$1)-YEAR(M286),YEAR($N$1)-YEAR(M286)+1),IF(MONTH($N$1)&lt;4,YEAR($N$1)-YEAR(M286)-1,YEAR($N$1)-YEAR(M286))),'1階級番号(4月～9月)'!$A:$A,'1階級番号(4月～9月)'!$B:$B))</f>
        <v/>
      </c>
      <c r="Q286" s="48" t="str">
        <f t="shared" si="3"/>
        <v/>
      </c>
      <c r="R286" s="37" t="e">
        <f>VLOOKUP(G286,'1階級番号(4月～9月)'!$D:$L,3,FALSE)</f>
        <v>#N/A</v>
      </c>
      <c r="S286" s="38" t="e">
        <f>VLOOKUP(G286,'1階級番号(4月～9月)'!$D:$L,4,FALSE)</f>
        <v>#N/A</v>
      </c>
      <c r="T286" s="38" t="e">
        <f>VLOOKUP(G286,'1階級番号(4月～9月)'!$D:$L,5,FALSE)</f>
        <v>#N/A</v>
      </c>
      <c r="U286" s="38" t="e">
        <f>VLOOKUP(G286,'1階級番号(4月～9月)'!$D:$L,6,FALSE)</f>
        <v>#N/A</v>
      </c>
      <c r="V286" s="38" t="e">
        <f>VLOOKUP(G286,'1階級番号(4月～9月)'!$D:$L,7,FALSE)</f>
        <v>#N/A</v>
      </c>
      <c r="W286" s="38" t="e">
        <f>VLOOKUP(G286,'1階級番号(4月～9月)'!$D:$L,8,FALSE)</f>
        <v>#N/A</v>
      </c>
      <c r="X286" s="38" t="e">
        <f>VLOOKUP(G286,'1階級番号(4月～9月)'!$D:$L,9,FALSE)</f>
        <v>#N/A</v>
      </c>
    </row>
    <row r="287" spans="1:24" ht="24.75" customHeight="1">
      <c r="A287" s="39">
        <v>274</v>
      </c>
      <c r="B287" s="40">
        <f t="shared" si="4"/>
        <v>0</v>
      </c>
      <c r="C287" s="40">
        <f t="shared" si="5"/>
        <v>0</v>
      </c>
      <c r="D287" s="40" t="str">
        <f>IF(G287="","",VLOOKUP(B287,'1階級番号(4月～9月)'!$D:$E,2,FALSE))</f>
        <v/>
      </c>
      <c r="E287" s="41"/>
      <c r="F287" s="42"/>
      <c r="G287" s="44"/>
      <c r="H287" s="49"/>
      <c r="I287" s="49"/>
      <c r="J287" s="49"/>
      <c r="K287" s="49"/>
      <c r="L287" s="49"/>
      <c r="M287" s="49"/>
      <c r="N287" s="50"/>
      <c r="O287" s="51"/>
      <c r="P287" s="40" t="str">
        <f>IF(M287="","",LOOKUP(IF(M287-DATEVALUE(YEAR(M287)&amp;"/"&amp;"4/2")&lt;0,IF(MONTH($N$1)&lt;4,YEAR($N$1)-YEAR(M287),YEAR($N$1)-YEAR(M287)+1),IF(MONTH($N$1)&lt;4,YEAR($N$1)-YEAR(M287)-1,YEAR($N$1)-YEAR(M287))),'1階級番号(4月～9月)'!$A:$A,'1階級番号(4月～9月)'!$B:$B))</f>
        <v/>
      </c>
      <c r="Q287" s="48" t="str">
        <f t="shared" si="3"/>
        <v/>
      </c>
      <c r="R287" s="37" t="e">
        <f>VLOOKUP(G287,'1階級番号(4月～9月)'!$D:$L,3,FALSE)</f>
        <v>#N/A</v>
      </c>
      <c r="S287" s="38" t="e">
        <f>VLOOKUP(G287,'1階級番号(4月～9月)'!$D:$L,4,FALSE)</f>
        <v>#N/A</v>
      </c>
      <c r="T287" s="38" t="e">
        <f>VLOOKUP(G287,'1階級番号(4月～9月)'!$D:$L,5,FALSE)</f>
        <v>#N/A</v>
      </c>
      <c r="U287" s="38" t="e">
        <f>VLOOKUP(G287,'1階級番号(4月～9月)'!$D:$L,6,FALSE)</f>
        <v>#N/A</v>
      </c>
      <c r="V287" s="38" t="e">
        <f>VLOOKUP(G287,'1階級番号(4月～9月)'!$D:$L,7,FALSE)</f>
        <v>#N/A</v>
      </c>
      <c r="W287" s="38" t="e">
        <f>VLOOKUP(G287,'1階級番号(4月～9月)'!$D:$L,8,FALSE)</f>
        <v>#N/A</v>
      </c>
      <c r="X287" s="38" t="e">
        <f>VLOOKUP(G287,'1階級番号(4月～9月)'!$D:$L,9,FALSE)</f>
        <v>#N/A</v>
      </c>
    </row>
    <row r="288" spans="1:24" ht="24.75" customHeight="1">
      <c r="A288" s="39">
        <v>275</v>
      </c>
      <c r="B288" s="40">
        <f t="shared" si="4"/>
        <v>0</v>
      </c>
      <c r="C288" s="40">
        <f t="shared" si="5"/>
        <v>0</v>
      </c>
      <c r="D288" s="40" t="str">
        <f>IF(G288="","",VLOOKUP(B288,'1階級番号(4月～9月)'!$D:$E,2,FALSE))</f>
        <v/>
      </c>
      <c r="E288" s="41"/>
      <c r="F288" s="42"/>
      <c r="G288" s="44"/>
      <c r="H288" s="49"/>
      <c r="I288" s="49"/>
      <c r="J288" s="49"/>
      <c r="K288" s="49"/>
      <c r="L288" s="49"/>
      <c r="M288" s="49"/>
      <c r="N288" s="50"/>
      <c r="O288" s="51"/>
      <c r="P288" s="40" t="str">
        <f>IF(M288="","",LOOKUP(IF(M288-DATEVALUE(YEAR(M288)&amp;"/"&amp;"4/2")&lt;0,IF(MONTH($N$1)&lt;4,YEAR($N$1)-YEAR(M288),YEAR($N$1)-YEAR(M288)+1),IF(MONTH($N$1)&lt;4,YEAR($N$1)-YEAR(M288)-1,YEAR($N$1)-YEAR(M288))),'1階級番号(4月～9月)'!$A:$A,'1階級番号(4月～9月)'!$B:$B))</f>
        <v/>
      </c>
      <c r="Q288" s="48" t="str">
        <f t="shared" si="3"/>
        <v/>
      </c>
      <c r="R288" s="37" t="e">
        <f>VLOOKUP(G288,'1階級番号(4月～9月)'!$D:$L,3,FALSE)</f>
        <v>#N/A</v>
      </c>
      <c r="S288" s="38" t="e">
        <f>VLOOKUP(G288,'1階級番号(4月～9月)'!$D:$L,4,FALSE)</f>
        <v>#N/A</v>
      </c>
      <c r="T288" s="38" t="e">
        <f>VLOOKUP(G288,'1階級番号(4月～9月)'!$D:$L,5,FALSE)</f>
        <v>#N/A</v>
      </c>
      <c r="U288" s="38" t="e">
        <f>VLOOKUP(G288,'1階級番号(4月～9月)'!$D:$L,6,FALSE)</f>
        <v>#N/A</v>
      </c>
      <c r="V288" s="38" t="e">
        <f>VLOOKUP(G288,'1階級番号(4月～9月)'!$D:$L,7,FALSE)</f>
        <v>#N/A</v>
      </c>
      <c r="W288" s="38" t="e">
        <f>VLOOKUP(G288,'1階級番号(4月～9月)'!$D:$L,8,FALSE)</f>
        <v>#N/A</v>
      </c>
      <c r="X288" s="38" t="e">
        <f>VLOOKUP(G288,'1階級番号(4月～9月)'!$D:$L,9,FALSE)</f>
        <v>#N/A</v>
      </c>
    </row>
    <row r="289" spans="1:24" ht="24.75" customHeight="1">
      <c r="A289" s="39">
        <v>276</v>
      </c>
      <c r="B289" s="40">
        <f t="shared" si="4"/>
        <v>0</v>
      </c>
      <c r="C289" s="40">
        <f t="shared" si="5"/>
        <v>0</v>
      </c>
      <c r="D289" s="40" t="str">
        <f>IF(G289="","",VLOOKUP(B289,'1階級番号(4月～9月)'!$D:$E,2,FALSE))</f>
        <v/>
      </c>
      <c r="E289" s="41"/>
      <c r="F289" s="42"/>
      <c r="G289" s="44"/>
      <c r="H289" s="49"/>
      <c r="I289" s="49"/>
      <c r="J289" s="49"/>
      <c r="K289" s="49"/>
      <c r="L289" s="49"/>
      <c r="M289" s="49"/>
      <c r="N289" s="50"/>
      <c r="O289" s="51"/>
      <c r="P289" s="40" t="str">
        <f>IF(M289="","",LOOKUP(IF(M289-DATEVALUE(YEAR(M289)&amp;"/"&amp;"4/2")&lt;0,IF(MONTH($N$1)&lt;4,YEAR($N$1)-YEAR(M289),YEAR($N$1)-YEAR(M289)+1),IF(MONTH($N$1)&lt;4,YEAR($N$1)-YEAR(M289)-1,YEAR($N$1)-YEAR(M289))),'1階級番号(4月～9月)'!$A:$A,'1階級番号(4月～9月)'!$B:$B))</f>
        <v/>
      </c>
      <c r="Q289" s="48" t="str">
        <f t="shared" si="3"/>
        <v/>
      </c>
      <c r="R289" s="37" t="e">
        <f>VLOOKUP(G289,'1階級番号(4月～9月)'!$D:$L,3,FALSE)</f>
        <v>#N/A</v>
      </c>
      <c r="S289" s="38" t="e">
        <f>VLOOKUP(G289,'1階級番号(4月～9月)'!$D:$L,4,FALSE)</f>
        <v>#N/A</v>
      </c>
      <c r="T289" s="38" t="e">
        <f>VLOOKUP(G289,'1階級番号(4月～9月)'!$D:$L,5,FALSE)</f>
        <v>#N/A</v>
      </c>
      <c r="U289" s="38" t="e">
        <f>VLOOKUP(G289,'1階級番号(4月～9月)'!$D:$L,6,FALSE)</f>
        <v>#N/A</v>
      </c>
      <c r="V289" s="38" t="e">
        <f>VLOOKUP(G289,'1階級番号(4月～9月)'!$D:$L,7,FALSE)</f>
        <v>#N/A</v>
      </c>
      <c r="W289" s="38" t="e">
        <f>VLOOKUP(G289,'1階級番号(4月～9月)'!$D:$L,8,FALSE)</f>
        <v>#N/A</v>
      </c>
      <c r="X289" s="38" t="e">
        <f>VLOOKUP(G289,'1階級番号(4月～9月)'!$D:$L,9,FALSE)</f>
        <v>#N/A</v>
      </c>
    </row>
    <row r="290" spans="1:24" ht="24.75" customHeight="1">
      <c r="A290" s="39">
        <v>277</v>
      </c>
      <c r="B290" s="40">
        <f t="shared" si="4"/>
        <v>0</v>
      </c>
      <c r="C290" s="40">
        <f t="shared" si="5"/>
        <v>0</v>
      </c>
      <c r="D290" s="40" t="str">
        <f>IF(G290="","",VLOOKUP(B290,'1階級番号(4月～9月)'!$D:$E,2,FALSE))</f>
        <v/>
      </c>
      <c r="E290" s="41"/>
      <c r="F290" s="42"/>
      <c r="G290" s="44"/>
      <c r="H290" s="49"/>
      <c r="I290" s="49"/>
      <c r="J290" s="49"/>
      <c r="K290" s="49"/>
      <c r="L290" s="49"/>
      <c r="M290" s="49"/>
      <c r="N290" s="50"/>
      <c r="O290" s="51"/>
      <c r="P290" s="40" t="str">
        <f>IF(M290="","",LOOKUP(IF(M290-DATEVALUE(YEAR(M290)&amp;"/"&amp;"4/2")&lt;0,IF(MONTH($N$1)&lt;4,YEAR($N$1)-YEAR(M290),YEAR($N$1)-YEAR(M290)+1),IF(MONTH($N$1)&lt;4,YEAR($N$1)-YEAR(M290)-1,YEAR($N$1)-YEAR(M290))),'1階級番号(4月～9月)'!$A:$A,'1階級番号(4月～9月)'!$B:$B))</f>
        <v/>
      </c>
      <c r="Q290" s="48" t="str">
        <f t="shared" si="3"/>
        <v/>
      </c>
      <c r="R290" s="37" t="e">
        <f>VLOOKUP(G290,'1階級番号(4月～9月)'!$D:$L,3,FALSE)</f>
        <v>#N/A</v>
      </c>
      <c r="S290" s="38" t="e">
        <f>VLOOKUP(G290,'1階級番号(4月～9月)'!$D:$L,4,FALSE)</f>
        <v>#N/A</v>
      </c>
      <c r="T290" s="38" t="e">
        <f>VLOOKUP(G290,'1階級番号(4月～9月)'!$D:$L,5,FALSE)</f>
        <v>#N/A</v>
      </c>
      <c r="U290" s="38" t="e">
        <f>VLOOKUP(G290,'1階級番号(4月～9月)'!$D:$L,6,FALSE)</f>
        <v>#N/A</v>
      </c>
      <c r="V290" s="38" t="e">
        <f>VLOOKUP(G290,'1階級番号(4月～9月)'!$D:$L,7,FALSE)</f>
        <v>#N/A</v>
      </c>
      <c r="W290" s="38" t="e">
        <f>VLOOKUP(G290,'1階級番号(4月～9月)'!$D:$L,8,FALSE)</f>
        <v>#N/A</v>
      </c>
      <c r="X290" s="38" t="e">
        <f>VLOOKUP(G290,'1階級番号(4月～9月)'!$D:$L,9,FALSE)</f>
        <v>#N/A</v>
      </c>
    </row>
    <row r="291" spans="1:24" ht="24.75" customHeight="1">
      <c r="A291" s="39">
        <v>278</v>
      </c>
      <c r="B291" s="40">
        <f t="shared" si="4"/>
        <v>0</v>
      </c>
      <c r="C291" s="40">
        <f t="shared" si="5"/>
        <v>0</v>
      </c>
      <c r="D291" s="40" t="str">
        <f>IF(G291="","",VLOOKUP(B291,'1階級番号(4月～9月)'!$D:$E,2,FALSE))</f>
        <v/>
      </c>
      <c r="E291" s="41"/>
      <c r="F291" s="42"/>
      <c r="G291" s="44"/>
      <c r="H291" s="49"/>
      <c r="I291" s="49"/>
      <c r="J291" s="49"/>
      <c r="K291" s="49"/>
      <c r="L291" s="49"/>
      <c r="M291" s="49"/>
      <c r="N291" s="50"/>
      <c r="O291" s="51"/>
      <c r="P291" s="40" t="str">
        <f>IF(M291="","",LOOKUP(IF(M291-DATEVALUE(YEAR(M291)&amp;"/"&amp;"4/2")&lt;0,IF(MONTH($N$1)&lt;4,YEAR($N$1)-YEAR(M291),YEAR($N$1)-YEAR(M291)+1),IF(MONTH($N$1)&lt;4,YEAR($N$1)-YEAR(M291)-1,YEAR($N$1)-YEAR(M291))),'1階級番号(4月～9月)'!$A:$A,'1階級番号(4月～9月)'!$B:$B))</f>
        <v/>
      </c>
      <c r="Q291" s="48" t="str">
        <f t="shared" si="3"/>
        <v/>
      </c>
      <c r="R291" s="37" t="e">
        <f>VLOOKUP(G291,'1階級番号(4月～9月)'!$D:$L,3,FALSE)</f>
        <v>#N/A</v>
      </c>
      <c r="S291" s="38" t="e">
        <f>VLOOKUP(G291,'1階級番号(4月～9月)'!$D:$L,4,FALSE)</f>
        <v>#N/A</v>
      </c>
      <c r="T291" s="38" t="e">
        <f>VLOOKUP(G291,'1階級番号(4月～9月)'!$D:$L,5,FALSE)</f>
        <v>#N/A</v>
      </c>
      <c r="U291" s="38" t="e">
        <f>VLOOKUP(G291,'1階級番号(4月～9月)'!$D:$L,6,FALSE)</f>
        <v>#N/A</v>
      </c>
      <c r="V291" s="38" t="e">
        <f>VLOOKUP(G291,'1階級番号(4月～9月)'!$D:$L,7,FALSE)</f>
        <v>#N/A</v>
      </c>
      <c r="W291" s="38" t="e">
        <f>VLOOKUP(G291,'1階級番号(4月～9月)'!$D:$L,8,FALSE)</f>
        <v>#N/A</v>
      </c>
      <c r="X291" s="38" t="e">
        <f>VLOOKUP(G291,'1階級番号(4月～9月)'!$D:$L,9,FALSE)</f>
        <v>#N/A</v>
      </c>
    </row>
    <row r="292" spans="1:24" ht="24.75" customHeight="1">
      <c r="A292" s="39">
        <v>279</v>
      </c>
      <c r="B292" s="40">
        <f t="shared" si="4"/>
        <v>0</v>
      </c>
      <c r="C292" s="40">
        <f t="shared" si="5"/>
        <v>0</v>
      </c>
      <c r="D292" s="40" t="str">
        <f>IF(G292="","",VLOOKUP(B292,'1階級番号(4月～9月)'!$D:$E,2,FALSE))</f>
        <v/>
      </c>
      <c r="E292" s="41"/>
      <c r="F292" s="42"/>
      <c r="G292" s="44"/>
      <c r="H292" s="49"/>
      <c r="I292" s="49"/>
      <c r="J292" s="49"/>
      <c r="K292" s="49"/>
      <c r="L292" s="49"/>
      <c r="M292" s="49"/>
      <c r="N292" s="50"/>
      <c r="O292" s="51"/>
      <c r="P292" s="40" t="str">
        <f>IF(M292="","",LOOKUP(IF(M292-DATEVALUE(YEAR(M292)&amp;"/"&amp;"4/2")&lt;0,IF(MONTH($N$1)&lt;4,YEAR($N$1)-YEAR(M292),YEAR($N$1)-YEAR(M292)+1),IF(MONTH($N$1)&lt;4,YEAR($N$1)-YEAR(M292)-1,YEAR($N$1)-YEAR(M292))),'1階級番号(4月～9月)'!$A:$A,'1階級番号(4月～9月)'!$B:$B))</f>
        <v/>
      </c>
      <c r="Q292" s="48" t="str">
        <f t="shared" si="3"/>
        <v/>
      </c>
      <c r="R292" s="37" t="e">
        <f>VLOOKUP(G292,'1階級番号(4月～9月)'!$D:$L,3,FALSE)</f>
        <v>#N/A</v>
      </c>
      <c r="S292" s="38" t="e">
        <f>VLOOKUP(G292,'1階級番号(4月～9月)'!$D:$L,4,FALSE)</f>
        <v>#N/A</v>
      </c>
      <c r="T292" s="38" t="e">
        <f>VLOOKUP(G292,'1階級番号(4月～9月)'!$D:$L,5,FALSE)</f>
        <v>#N/A</v>
      </c>
      <c r="U292" s="38" t="e">
        <f>VLOOKUP(G292,'1階級番号(4月～9月)'!$D:$L,6,FALSE)</f>
        <v>#N/A</v>
      </c>
      <c r="V292" s="38" t="e">
        <f>VLOOKUP(G292,'1階級番号(4月～9月)'!$D:$L,7,FALSE)</f>
        <v>#N/A</v>
      </c>
      <c r="W292" s="38" t="e">
        <f>VLOOKUP(G292,'1階級番号(4月～9月)'!$D:$L,8,FALSE)</f>
        <v>#N/A</v>
      </c>
      <c r="X292" s="38" t="e">
        <f>VLOOKUP(G292,'1階級番号(4月～9月)'!$D:$L,9,FALSE)</f>
        <v>#N/A</v>
      </c>
    </row>
    <row r="293" spans="1:24" ht="24.75" customHeight="1">
      <c r="A293" s="39">
        <v>280</v>
      </c>
      <c r="B293" s="40">
        <f t="shared" si="4"/>
        <v>0</v>
      </c>
      <c r="C293" s="40">
        <f t="shared" si="5"/>
        <v>0</v>
      </c>
      <c r="D293" s="40" t="str">
        <f>IF(G293="","",VLOOKUP(B293,'1階級番号(4月～9月)'!$D:$E,2,FALSE))</f>
        <v/>
      </c>
      <c r="E293" s="41"/>
      <c r="F293" s="42"/>
      <c r="G293" s="44"/>
      <c r="H293" s="49"/>
      <c r="I293" s="49"/>
      <c r="J293" s="49"/>
      <c r="K293" s="49"/>
      <c r="L293" s="49"/>
      <c r="M293" s="49"/>
      <c r="N293" s="50"/>
      <c r="O293" s="51"/>
      <c r="P293" s="40" t="str">
        <f>IF(M293="","",LOOKUP(IF(M293-DATEVALUE(YEAR(M293)&amp;"/"&amp;"4/2")&lt;0,IF(MONTH($N$1)&lt;4,YEAR($N$1)-YEAR(M293),YEAR($N$1)-YEAR(M293)+1),IF(MONTH($N$1)&lt;4,YEAR($N$1)-YEAR(M293)-1,YEAR($N$1)-YEAR(M293))),'1階級番号(4月～9月)'!$A:$A,'1階級番号(4月～9月)'!$B:$B))</f>
        <v/>
      </c>
      <c r="Q293" s="48" t="str">
        <f t="shared" si="3"/>
        <v/>
      </c>
      <c r="R293" s="37" t="e">
        <f>VLOOKUP(G293,'1階級番号(4月～9月)'!$D:$L,3,FALSE)</f>
        <v>#N/A</v>
      </c>
      <c r="S293" s="38" t="e">
        <f>VLOOKUP(G293,'1階級番号(4月～9月)'!$D:$L,4,FALSE)</f>
        <v>#N/A</v>
      </c>
      <c r="T293" s="38" t="e">
        <f>VLOOKUP(G293,'1階級番号(4月～9月)'!$D:$L,5,FALSE)</f>
        <v>#N/A</v>
      </c>
      <c r="U293" s="38" t="e">
        <f>VLOOKUP(G293,'1階級番号(4月～9月)'!$D:$L,6,FALSE)</f>
        <v>#N/A</v>
      </c>
      <c r="V293" s="38" t="e">
        <f>VLOOKUP(G293,'1階級番号(4月～9月)'!$D:$L,7,FALSE)</f>
        <v>#N/A</v>
      </c>
      <c r="W293" s="38" t="e">
        <f>VLOOKUP(G293,'1階級番号(4月～9月)'!$D:$L,8,FALSE)</f>
        <v>#N/A</v>
      </c>
      <c r="X293" s="38" t="e">
        <f>VLOOKUP(G293,'1階級番号(4月～9月)'!$D:$L,9,FALSE)</f>
        <v>#N/A</v>
      </c>
    </row>
    <row r="294" spans="1:24" ht="24.75" customHeight="1">
      <c r="A294" s="39">
        <v>281</v>
      </c>
      <c r="B294" s="40">
        <f t="shared" si="4"/>
        <v>0</v>
      </c>
      <c r="C294" s="40">
        <f t="shared" si="5"/>
        <v>0</v>
      </c>
      <c r="D294" s="40" t="str">
        <f>IF(G294="","",VLOOKUP(B294,'1階級番号(4月～9月)'!$D:$E,2,FALSE))</f>
        <v/>
      </c>
      <c r="E294" s="41"/>
      <c r="F294" s="42"/>
      <c r="G294" s="44"/>
      <c r="H294" s="49"/>
      <c r="I294" s="49"/>
      <c r="J294" s="49"/>
      <c r="K294" s="49"/>
      <c r="L294" s="49"/>
      <c r="M294" s="49"/>
      <c r="N294" s="50"/>
      <c r="O294" s="51"/>
      <c r="P294" s="40" t="str">
        <f>IF(M294="","",LOOKUP(IF(M294-DATEVALUE(YEAR(M294)&amp;"/"&amp;"4/2")&lt;0,IF(MONTH($N$1)&lt;4,YEAR($N$1)-YEAR(M294),YEAR($N$1)-YEAR(M294)+1),IF(MONTH($N$1)&lt;4,YEAR($N$1)-YEAR(M294)-1,YEAR($N$1)-YEAR(M294))),'1階級番号(4月～9月)'!$A:$A,'1階級番号(4月～9月)'!$B:$B))</f>
        <v/>
      </c>
      <c r="Q294" s="48" t="str">
        <f t="shared" si="3"/>
        <v/>
      </c>
      <c r="R294" s="37" t="e">
        <f>VLOOKUP(G294,'1階級番号(4月～9月)'!$D:$L,3,FALSE)</f>
        <v>#N/A</v>
      </c>
      <c r="S294" s="38" t="e">
        <f>VLOOKUP(G294,'1階級番号(4月～9月)'!$D:$L,4,FALSE)</f>
        <v>#N/A</v>
      </c>
      <c r="T294" s="38" t="e">
        <f>VLOOKUP(G294,'1階級番号(4月～9月)'!$D:$L,5,FALSE)</f>
        <v>#N/A</v>
      </c>
      <c r="U294" s="38" t="e">
        <f>VLOOKUP(G294,'1階級番号(4月～9月)'!$D:$L,6,FALSE)</f>
        <v>#N/A</v>
      </c>
      <c r="V294" s="38" t="e">
        <f>VLOOKUP(G294,'1階級番号(4月～9月)'!$D:$L,7,FALSE)</f>
        <v>#N/A</v>
      </c>
      <c r="W294" s="38" t="e">
        <f>VLOOKUP(G294,'1階級番号(4月～9月)'!$D:$L,8,FALSE)</f>
        <v>#N/A</v>
      </c>
      <c r="X294" s="38" t="e">
        <f>VLOOKUP(G294,'1階級番号(4月～9月)'!$D:$L,9,FALSE)</f>
        <v>#N/A</v>
      </c>
    </row>
    <row r="295" spans="1:24" ht="24.75" customHeight="1">
      <c r="A295" s="39">
        <v>282</v>
      </c>
      <c r="B295" s="40">
        <f t="shared" si="4"/>
        <v>0</v>
      </c>
      <c r="C295" s="40">
        <f t="shared" si="5"/>
        <v>0</v>
      </c>
      <c r="D295" s="40" t="str">
        <f>IF(G295="","",VLOOKUP(B295,'1階級番号(4月～9月)'!$D:$E,2,FALSE))</f>
        <v/>
      </c>
      <c r="E295" s="41"/>
      <c r="F295" s="42"/>
      <c r="G295" s="44"/>
      <c r="H295" s="49"/>
      <c r="I295" s="49"/>
      <c r="J295" s="49"/>
      <c r="K295" s="49"/>
      <c r="L295" s="49"/>
      <c r="M295" s="49"/>
      <c r="N295" s="50"/>
      <c r="O295" s="51"/>
      <c r="P295" s="40" t="str">
        <f>IF(M295="","",LOOKUP(IF(M295-DATEVALUE(YEAR(M295)&amp;"/"&amp;"4/2")&lt;0,IF(MONTH($N$1)&lt;4,YEAR($N$1)-YEAR(M295),YEAR($N$1)-YEAR(M295)+1),IF(MONTH($N$1)&lt;4,YEAR($N$1)-YEAR(M295)-1,YEAR($N$1)-YEAR(M295))),'1階級番号(4月～9月)'!$A:$A,'1階級番号(4月～9月)'!$B:$B))</f>
        <v/>
      </c>
      <c r="Q295" s="48" t="str">
        <f t="shared" si="3"/>
        <v/>
      </c>
      <c r="R295" s="37" t="e">
        <f>VLOOKUP(G295,'1階級番号(4月～9月)'!$D:$L,3,FALSE)</f>
        <v>#N/A</v>
      </c>
      <c r="S295" s="38" t="e">
        <f>VLOOKUP(G295,'1階級番号(4月～9月)'!$D:$L,4,FALSE)</f>
        <v>#N/A</v>
      </c>
      <c r="T295" s="38" t="e">
        <f>VLOOKUP(G295,'1階級番号(4月～9月)'!$D:$L,5,FALSE)</f>
        <v>#N/A</v>
      </c>
      <c r="U295" s="38" t="e">
        <f>VLOOKUP(G295,'1階級番号(4月～9月)'!$D:$L,6,FALSE)</f>
        <v>#N/A</v>
      </c>
      <c r="V295" s="38" t="e">
        <f>VLOOKUP(G295,'1階級番号(4月～9月)'!$D:$L,7,FALSE)</f>
        <v>#N/A</v>
      </c>
      <c r="W295" s="38" t="e">
        <f>VLOOKUP(G295,'1階級番号(4月～9月)'!$D:$L,8,FALSE)</f>
        <v>#N/A</v>
      </c>
      <c r="X295" s="38" t="e">
        <f>VLOOKUP(G295,'1階級番号(4月～9月)'!$D:$L,9,FALSE)</f>
        <v>#N/A</v>
      </c>
    </row>
    <row r="296" spans="1:24" ht="24.75" customHeight="1">
      <c r="A296" s="39">
        <v>283</v>
      </c>
      <c r="B296" s="40">
        <f t="shared" si="4"/>
        <v>0</v>
      </c>
      <c r="C296" s="40">
        <f t="shared" si="5"/>
        <v>0</v>
      </c>
      <c r="D296" s="40" t="str">
        <f>IF(G296="","",VLOOKUP(B296,'1階級番号(4月～9月)'!$D:$E,2,FALSE))</f>
        <v/>
      </c>
      <c r="E296" s="41"/>
      <c r="F296" s="42"/>
      <c r="G296" s="44"/>
      <c r="H296" s="49"/>
      <c r="I296" s="49"/>
      <c r="J296" s="49"/>
      <c r="K296" s="49"/>
      <c r="L296" s="49"/>
      <c r="M296" s="49"/>
      <c r="N296" s="50"/>
      <c r="O296" s="51"/>
      <c r="P296" s="40" t="str">
        <f>IF(M296="","",LOOKUP(IF(M296-DATEVALUE(YEAR(M296)&amp;"/"&amp;"4/2")&lt;0,IF(MONTH($N$1)&lt;4,YEAR($N$1)-YEAR(M296),YEAR($N$1)-YEAR(M296)+1),IF(MONTH($N$1)&lt;4,YEAR($N$1)-YEAR(M296)-1,YEAR($N$1)-YEAR(M296))),'1階級番号(4月～9月)'!$A:$A,'1階級番号(4月～9月)'!$B:$B))</f>
        <v/>
      </c>
      <c r="Q296" s="48" t="str">
        <f t="shared" si="3"/>
        <v/>
      </c>
      <c r="R296" s="37" t="e">
        <f>VLOOKUP(G296,'1階級番号(4月～9月)'!$D:$L,3,FALSE)</f>
        <v>#N/A</v>
      </c>
      <c r="S296" s="38" t="e">
        <f>VLOOKUP(G296,'1階級番号(4月～9月)'!$D:$L,4,FALSE)</f>
        <v>#N/A</v>
      </c>
      <c r="T296" s="38" t="e">
        <f>VLOOKUP(G296,'1階級番号(4月～9月)'!$D:$L,5,FALSE)</f>
        <v>#N/A</v>
      </c>
      <c r="U296" s="38" t="e">
        <f>VLOOKUP(G296,'1階級番号(4月～9月)'!$D:$L,6,FALSE)</f>
        <v>#N/A</v>
      </c>
      <c r="V296" s="38" t="e">
        <f>VLOOKUP(G296,'1階級番号(4月～9月)'!$D:$L,7,FALSE)</f>
        <v>#N/A</v>
      </c>
      <c r="W296" s="38" t="e">
        <f>VLOOKUP(G296,'1階級番号(4月～9月)'!$D:$L,8,FALSE)</f>
        <v>#N/A</v>
      </c>
      <c r="X296" s="38" t="e">
        <f>VLOOKUP(G296,'1階級番号(4月～9月)'!$D:$L,9,FALSE)</f>
        <v>#N/A</v>
      </c>
    </row>
    <row r="297" spans="1:24" ht="24.75" customHeight="1">
      <c r="A297" s="39">
        <v>284</v>
      </c>
      <c r="B297" s="40">
        <f t="shared" si="4"/>
        <v>0</v>
      </c>
      <c r="C297" s="40">
        <f t="shared" si="5"/>
        <v>0</v>
      </c>
      <c r="D297" s="40" t="str">
        <f>IF(G297="","",VLOOKUP(B297,'1階級番号(4月～9月)'!$D:$E,2,FALSE))</f>
        <v/>
      </c>
      <c r="E297" s="41"/>
      <c r="F297" s="42"/>
      <c r="G297" s="44"/>
      <c r="H297" s="49"/>
      <c r="I297" s="49"/>
      <c r="J297" s="49"/>
      <c r="K297" s="49"/>
      <c r="L297" s="49"/>
      <c r="M297" s="49"/>
      <c r="N297" s="50"/>
      <c r="O297" s="51"/>
      <c r="P297" s="40" t="str">
        <f>IF(M297="","",LOOKUP(IF(M297-DATEVALUE(YEAR(M297)&amp;"/"&amp;"4/2")&lt;0,IF(MONTH($N$1)&lt;4,YEAR($N$1)-YEAR(M297),YEAR($N$1)-YEAR(M297)+1),IF(MONTH($N$1)&lt;4,YEAR($N$1)-YEAR(M297)-1,YEAR($N$1)-YEAR(M297))),'1階級番号(4月～9月)'!$A:$A,'1階級番号(4月～9月)'!$B:$B))</f>
        <v/>
      </c>
      <c r="Q297" s="48" t="str">
        <f t="shared" si="3"/>
        <v/>
      </c>
      <c r="R297" s="37" t="e">
        <f>VLOOKUP(G297,'1階級番号(4月～9月)'!$D:$L,3,FALSE)</f>
        <v>#N/A</v>
      </c>
      <c r="S297" s="38" t="e">
        <f>VLOOKUP(G297,'1階級番号(4月～9月)'!$D:$L,4,FALSE)</f>
        <v>#N/A</v>
      </c>
      <c r="T297" s="38" t="e">
        <f>VLOOKUP(G297,'1階級番号(4月～9月)'!$D:$L,5,FALSE)</f>
        <v>#N/A</v>
      </c>
      <c r="U297" s="38" t="e">
        <f>VLOOKUP(G297,'1階級番号(4月～9月)'!$D:$L,6,FALSE)</f>
        <v>#N/A</v>
      </c>
      <c r="V297" s="38" t="e">
        <f>VLOOKUP(G297,'1階級番号(4月～9月)'!$D:$L,7,FALSE)</f>
        <v>#N/A</v>
      </c>
      <c r="W297" s="38" t="e">
        <f>VLOOKUP(G297,'1階級番号(4月～9月)'!$D:$L,8,FALSE)</f>
        <v>#N/A</v>
      </c>
      <c r="X297" s="38" t="e">
        <f>VLOOKUP(G297,'1階級番号(4月～9月)'!$D:$L,9,FALSE)</f>
        <v>#N/A</v>
      </c>
    </row>
    <row r="298" spans="1:24" ht="24.75" customHeight="1">
      <c r="A298" s="39">
        <v>285</v>
      </c>
      <c r="B298" s="40">
        <f t="shared" si="4"/>
        <v>0</v>
      </c>
      <c r="C298" s="40">
        <f t="shared" si="5"/>
        <v>0</v>
      </c>
      <c r="D298" s="40" t="str">
        <f>IF(G298="","",VLOOKUP(B298,'1階級番号(4月～9月)'!$D:$E,2,FALSE))</f>
        <v/>
      </c>
      <c r="E298" s="41"/>
      <c r="F298" s="42"/>
      <c r="G298" s="44"/>
      <c r="H298" s="49"/>
      <c r="I298" s="49"/>
      <c r="J298" s="49"/>
      <c r="K298" s="49"/>
      <c r="L298" s="49"/>
      <c r="M298" s="49"/>
      <c r="N298" s="50"/>
      <c r="O298" s="51"/>
      <c r="P298" s="40" t="str">
        <f>IF(M298="","",LOOKUP(IF(M298-DATEVALUE(YEAR(M298)&amp;"/"&amp;"4/2")&lt;0,IF(MONTH($N$1)&lt;4,YEAR($N$1)-YEAR(M298),YEAR($N$1)-YEAR(M298)+1),IF(MONTH($N$1)&lt;4,YEAR($N$1)-YEAR(M298)-1,YEAR($N$1)-YEAR(M298))),'1階級番号(4月～9月)'!$A:$A,'1階級番号(4月～9月)'!$B:$B))</f>
        <v/>
      </c>
      <c r="Q298" s="48" t="str">
        <f t="shared" si="3"/>
        <v/>
      </c>
      <c r="R298" s="37" t="e">
        <f>VLOOKUP(G298,'1階級番号(4月～9月)'!$D:$L,3,FALSE)</f>
        <v>#N/A</v>
      </c>
      <c r="S298" s="38" t="e">
        <f>VLOOKUP(G298,'1階級番号(4月～9月)'!$D:$L,4,FALSE)</f>
        <v>#N/A</v>
      </c>
      <c r="T298" s="38" t="e">
        <f>VLOOKUP(G298,'1階級番号(4月～9月)'!$D:$L,5,FALSE)</f>
        <v>#N/A</v>
      </c>
      <c r="U298" s="38" t="e">
        <f>VLOOKUP(G298,'1階級番号(4月～9月)'!$D:$L,6,FALSE)</f>
        <v>#N/A</v>
      </c>
      <c r="V298" s="38" t="e">
        <f>VLOOKUP(G298,'1階級番号(4月～9月)'!$D:$L,7,FALSE)</f>
        <v>#N/A</v>
      </c>
      <c r="W298" s="38" t="e">
        <f>VLOOKUP(G298,'1階級番号(4月～9月)'!$D:$L,8,FALSE)</f>
        <v>#N/A</v>
      </c>
      <c r="X298" s="38" t="e">
        <f>VLOOKUP(G298,'1階級番号(4月～9月)'!$D:$L,9,FALSE)</f>
        <v>#N/A</v>
      </c>
    </row>
    <row r="299" spans="1:24" ht="24.75" customHeight="1">
      <c r="A299" s="39">
        <v>286</v>
      </c>
      <c r="B299" s="40">
        <f t="shared" si="4"/>
        <v>0</v>
      </c>
      <c r="C299" s="40">
        <f t="shared" si="5"/>
        <v>0</v>
      </c>
      <c r="D299" s="40" t="str">
        <f>IF(G299="","",VLOOKUP(B299,'1階級番号(4月～9月)'!$D:$E,2,FALSE))</f>
        <v/>
      </c>
      <c r="E299" s="41"/>
      <c r="F299" s="42"/>
      <c r="G299" s="44"/>
      <c r="H299" s="49"/>
      <c r="I299" s="49"/>
      <c r="J299" s="49"/>
      <c r="K299" s="49"/>
      <c r="L299" s="49"/>
      <c r="M299" s="49"/>
      <c r="N299" s="50"/>
      <c r="O299" s="51"/>
      <c r="P299" s="40" t="str">
        <f>IF(M299="","",LOOKUP(IF(M299-DATEVALUE(YEAR(M299)&amp;"/"&amp;"4/2")&lt;0,IF(MONTH($N$1)&lt;4,YEAR($N$1)-YEAR(M299),YEAR($N$1)-YEAR(M299)+1),IF(MONTH($N$1)&lt;4,YEAR($N$1)-YEAR(M299)-1,YEAR($N$1)-YEAR(M299))),'1階級番号(4月～9月)'!$A:$A,'1階級番号(4月～9月)'!$B:$B))</f>
        <v/>
      </c>
      <c r="Q299" s="48" t="str">
        <f t="shared" si="3"/>
        <v/>
      </c>
      <c r="R299" s="37" t="e">
        <f>VLOOKUP(G299,'1階級番号(4月～9月)'!$D:$L,3,FALSE)</f>
        <v>#N/A</v>
      </c>
      <c r="S299" s="38" t="e">
        <f>VLOOKUP(G299,'1階級番号(4月～9月)'!$D:$L,4,FALSE)</f>
        <v>#N/A</v>
      </c>
      <c r="T299" s="38" t="e">
        <f>VLOOKUP(G299,'1階級番号(4月～9月)'!$D:$L,5,FALSE)</f>
        <v>#N/A</v>
      </c>
      <c r="U299" s="38" t="e">
        <f>VLOOKUP(G299,'1階級番号(4月～9月)'!$D:$L,6,FALSE)</f>
        <v>#N/A</v>
      </c>
      <c r="V299" s="38" t="e">
        <f>VLOOKUP(G299,'1階級番号(4月～9月)'!$D:$L,7,FALSE)</f>
        <v>#N/A</v>
      </c>
      <c r="W299" s="38" t="e">
        <f>VLOOKUP(G299,'1階級番号(4月～9月)'!$D:$L,8,FALSE)</f>
        <v>#N/A</v>
      </c>
      <c r="X299" s="38" t="e">
        <f>VLOOKUP(G299,'1階級番号(4月～9月)'!$D:$L,9,FALSE)</f>
        <v>#N/A</v>
      </c>
    </row>
    <row r="300" spans="1:24" ht="24.75" customHeight="1">
      <c r="A300" s="39">
        <v>287</v>
      </c>
      <c r="B300" s="40">
        <f t="shared" si="4"/>
        <v>0</v>
      </c>
      <c r="C300" s="40">
        <f t="shared" si="5"/>
        <v>0</v>
      </c>
      <c r="D300" s="40" t="str">
        <f>IF(G300="","",VLOOKUP(B300,'1階級番号(4月～9月)'!$D:$E,2,FALSE))</f>
        <v/>
      </c>
      <c r="E300" s="41"/>
      <c r="F300" s="42"/>
      <c r="G300" s="44"/>
      <c r="H300" s="49"/>
      <c r="I300" s="49"/>
      <c r="J300" s="49"/>
      <c r="K300" s="49"/>
      <c r="L300" s="49"/>
      <c r="M300" s="49"/>
      <c r="N300" s="50"/>
      <c r="O300" s="51"/>
      <c r="P300" s="40" t="str">
        <f>IF(M300="","",LOOKUP(IF(M300-DATEVALUE(YEAR(M300)&amp;"/"&amp;"4/2")&lt;0,IF(MONTH($N$1)&lt;4,YEAR($N$1)-YEAR(M300),YEAR($N$1)-YEAR(M300)+1),IF(MONTH($N$1)&lt;4,YEAR($N$1)-YEAR(M300)-1,YEAR($N$1)-YEAR(M300))),'1階級番号(4月～9月)'!$A:$A,'1階級番号(4月～9月)'!$B:$B))</f>
        <v/>
      </c>
      <c r="Q300" s="48" t="str">
        <f t="shared" si="3"/>
        <v/>
      </c>
      <c r="R300" s="37" t="e">
        <f>VLOOKUP(G300,'1階級番号(4月～9月)'!$D:$L,3,FALSE)</f>
        <v>#N/A</v>
      </c>
      <c r="S300" s="38" t="e">
        <f>VLOOKUP(G300,'1階級番号(4月～9月)'!$D:$L,4,FALSE)</f>
        <v>#N/A</v>
      </c>
      <c r="T300" s="38" t="e">
        <f>VLOOKUP(G300,'1階級番号(4月～9月)'!$D:$L,5,FALSE)</f>
        <v>#N/A</v>
      </c>
      <c r="U300" s="38" t="e">
        <f>VLOOKUP(G300,'1階級番号(4月～9月)'!$D:$L,6,FALSE)</f>
        <v>#N/A</v>
      </c>
      <c r="V300" s="38" t="e">
        <f>VLOOKUP(G300,'1階級番号(4月～9月)'!$D:$L,7,FALSE)</f>
        <v>#N/A</v>
      </c>
      <c r="W300" s="38" t="e">
        <f>VLOOKUP(G300,'1階級番号(4月～9月)'!$D:$L,8,FALSE)</f>
        <v>#N/A</v>
      </c>
      <c r="X300" s="38" t="e">
        <f>VLOOKUP(G300,'1階級番号(4月～9月)'!$D:$L,9,FALSE)</f>
        <v>#N/A</v>
      </c>
    </row>
    <row r="301" spans="1:24" ht="24.75" customHeight="1">
      <c r="A301" s="39">
        <v>288</v>
      </c>
      <c r="B301" s="40">
        <f t="shared" si="4"/>
        <v>0</v>
      </c>
      <c r="C301" s="40">
        <f t="shared" si="5"/>
        <v>0</v>
      </c>
      <c r="D301" s="40" t="str">
        <f>IF(G301="","",VLOOKUP(B301,'1階級番号(4月～9月)'!$D:$E,2,FALSE))</f>
        <v/>
      </c>
      <c r="E301" s="41"/>
      <c r="F301" s="42"/>
      <c r="G301" s="44"/>
      <c r="H301" s="49"/>
      <c r="I301" s="49"/>
      <c r="J301" s="49"/>
      <c r="K301" s="49"/>
      <c r="L301" s="49"/>
      <c r="M301" s="49"/>
      <c r="N301" s="50"/>
      <c r="O301" s="51"/>
      <c r="P301" s="40" t="str">
        <f>IF(M301="","",LOOKUP(IF(M301-DATEVALUE(YEAR(M301)&amp;"/"&amp;"4/2")&lt;0,IF(MONTH($N$1)&lt;4,YEAR($N$1)-YEAR(M301),YEAR($N$1)-YEAR(M301)+1),IF(MONTH($N$1)&lt;4,YEAR($N$1)-YEAR(M301)-1,YEAR($N$1)-YEAR(M301))),'1階級番号(4月～9月)'!$A:$A,'1階級番号(4月～9月)'!$B:$B))</f>
        <v/>
      </c>
      <c r="Q301" s="48" t="str">
        <f t="shared" si="3"/>
        <v/>
      </c>
      <c r="R301" s="37" t="e">
        <f>VLOOKUP(G301,'1階級番号(4月～9月)'!$D:$L,3,FALSE)</f>
        <v>#N/A</v>
      </c>
      <c r="S301" s="38" t="e">
        <f>VLOOKUP(G301,'1階級番号(4月～9月)'!$D:$L,4,FALSE)</f>
        <v>#N/A</v>
      </c>
      <c r="T301" s="38" t="e">
        <f>VLOOKUP(G301,'1階級番号(4月～9月)'!$D:$L,5,FALSE)</f>
        <v>#N/A</v>
      </c>
      <c r="U301" s="38" t="e">
        <f>VLOOKUP(G301,'1階級番号(4月～9月)'!$D:$L,6,FALSE)</f>
        <v>#N/A</v>
      </c>
      <c r="V301" s="38" t="e">
        <f>VLOOKUP(G301,'1階級番号(4月～9月)'!$D:$L,7,FALSE)</f>
        <v>#N/A</v>
      </c>
      <c r="W301" s="38" t="e">
        <f>VLOOKUP(G301,'1階級番号(4月～9月)'!$D:$L,8,FALSE)</f>
        <v>#N/A</v>
      </c>
      <c r="X301" s="38" t="e">
        <f>VLOOKUP(G301,'1階級番号(4月～9月)'!$D:$L,9,FALSE)</f>
        <v>#N/A</v>
      </c>
    </row>
    <row r="302" spans="1:24" ht="24.75" customHeight="1">
      <c r="A302" s="39">
        <v>289</v>
      </c>
      <c r="B302" s="40">
        <f t="shared" si="4"/>
        <v>0</v>
      </c>
      <c r="C302" s="40">
        <f t="shared" si="5"/>
        <v>0</v>
      </c>
      <c r="D302" s="40" t="str">
        <f>IF(G302="","",VLOOKUP(B302,'1階級番号(4月～9月)'!$D:$E,2,FALSE))</f>
        <v/>
      </c>
      <c r="E302" s="41"/>
      <c r="F302" s="42"/>
      <c r="G302" s="44"/>
      <c r="H302" s="49"/>
      <c r="I302" s="49"/>
      <c r="J302" s="49"/>
      <c r="K302" s="49"/>
      <c r="L302" s="49"/>
      <c r="M302" s="49"/>
      <c r="N302" s="50"/>
      <c r="O302" s="51"/>
      <c r="P302" s="40" t="str">
        <f>IF(M302="","",LOOKUP(IF(M302-DATEVALUE(YEAR(M302)&amp;"/"&amp;"4/2")&lt;0,IF(MONTH($N$1)&lt;4,YEAR($N$1)-YEAR(M302),YEAR($N$1)-YEAR(M302)+1),IF(MONTH($N$1)&lt;4,YEAR($N$1)-YEAR(M302)-1,YEAR($N$1)-YEAR(M302))),'1階級番号(4月～9月)'!$A:$A,'1階級番号(4月～9月)'!$B:$B))</f>
        <v/>
      </c>
      <c r="Q302" s="48" t="str">
        <f t="shared" si="3"/>
        <v/>
      </c>
      <c r="R302" s="37" t="e">
        <f>VLOOKUP(G302,'1階級番号(4月～9月)'!$D:$L,3,FALSE)</f>
        <v>#N/A</v>
      </c>
      <c r="S302" s="38" t="e">
        <f>VLOOKUP(G302,'1階級番号(4月～9月)'!$D:$L,4,FALSE)</f>
        <v>#N/A</v>
      </c>
      <c r="T302" s="38" t="e">
        <f>VLOOKUP(G302,'1階級番号(4月～9月)'!$D:$L,5,FALSE)</f>
        <v>#N/A</v>
      </c>
      <c r="U302" s="38" t="e">
        <f>VLOOKUP(G302,'1階級番号(4月～9月)'!$D:$L,6,FALSE)</f>
        <v>#N/A</v>
      </c>
      <c r="V302" s="38" t="e">
        <f>VLOOKUP(G302,'1階級番号(4月～9月)'!$D:$L,7,FALSE)</f>
        <v>#N/A</v>
      </c>
      <c r="W302" s="38" t="e">
        <f>VLOOKUP(G302,'1階級番号(4月～9月)'!$D:$L,8,FALSE)</f>
        <v>#N/A</v>
      </c>
      <c r="X302" s="38" t="e">
        <f>VLOOKUP(G302,'1階級番号(4月～9月)'!$D:$L,9,FALSE)</f>
        <v>#N/A</v>
      </c>
    </row>
    <row r="303" spans="1:24" ht="24.75" customHeight="1">
      <c r="A303" s="39">
        <v>290</v>
      </c>
      <c r="B303" s="40">
        <f t="shared" si="4"/>
        <v>0</v>
      </c>
      <c r="C303" s="40">
        <f t="shared" si="5"/>
        <v>0</v>
      </c>
      <c r="D303" s="40" t="str">
        <f>IF(G303="","",VLOOKUP(B303,'1階級番号(4月～9月)'!$D:$E,2,FALSE))</f>
        <v/>
      </c>
      <c r="E303" s="41"/>
      <c r="F303" s="42"/>
      <c r="G303" s="44"/>
      <c r="H303" s="49"/>
      <c r="I303" s="49"/>
      <c r="J303" s="49"/>
      <c r="K303" s="49"/>
      <c r="L303" s="49"/>
      <c r="M303" s="49"/>
      <c r="N303" s="50"/>
      <c r="O303" s="51"/>
      <c r="P303" s="40" t="str">
        <f>IF(M303="","",LOOKUP(IF(M303-DATEVALUE(YEAR(M303)&amp;"/"&amp;"4/2")&lt;0,IF(MONTH($N$1)&lt;4,YEAR($N$1)-YEAR(M303),YEAR($N$1)-YEAR(M303)+1),IF(MONTH($N$1)&lt;4,YEAR($N$1)-YEAR(M303)-1,YEAR($N$1)-YEAR(M303))),'1階級番号(4月～9月)'!$A:$A,'1階級番号(4月～9月)'!$B:$B))</f>
        <v/>
      </c>
      <c r="Q303" s="48" t="str">
        <f t="shared" si="3"/>
        <v/>
      </c>
      <c r="R303" s="37" t="e">
        <f>VLOOKUP(G303,'1階級番号(4月～9月)'!$D:$L,3,FALSE)</f>
        <v>#N/A</v>
      </c>
      <c r="S303" s="38" t="e">
        <f>VLOOKUP(G303,'1階級番号(4月～9月)'!$D:$L,4,FALSE)</f>
        <v>#N/A</v>
      </c>
      <c r="T303" s="38" t="e">
        <f>VLOOKUP(G303,'1階級番号(4月～9月)'!$D:$L,5,FALSE)</f>
        <v>#N/A</v>
      </c>
      <c r="U303" s="38" t="e">
        <f>VLOOKUP(G303,'1階級番号(4月～9月)'!$D:$L,6,FALSE)</f>
        <v>#N/A</v>
      </c>
      <c r="V303" s="38" t="e">
        <f>VLOOKUP(G303,'1階級番号(4月～9月)'!$D:$L,7,FALSE)</f>
        <v>#N/A</v>
      </c>
      <c r="W303" s="38" t="e">
        <f>VLOOKUP(G303,'1階級番号(4月～9月)'!$D:$L,8,FALSE)</f>
        <v>#N/A</v>
      </c>
      <c r="X303" s="38" t="e">
        <f>VLOOKUP(G303,'1階級番号(4月～9月)'!$D:$L,9,FALSE)</f>
        <v>#N/A</v>
      </c>
    </row>
    <row r="304" spans="1:24" ht="24.75" customHeight="1">
      <c r="A304" s="39">
        <v>291</v>
      </c>
      <c r="B304" s="40">
        <f t="shared" si="4"/>
        <v>0</v>
      </c>
      <c r="C304" s="40">
        <f t="shared" si="5"/>
        <v>0</v>
      </c>
      <c r="D304" s="40" t="str">
        <f>IF(G304="","",VLOOKUP(B304,'1階級番号(4月～9月)'!$D:$E,2,FALSE))</f>
        <v/>
      </c>
      <c r="E304" s="41"/>
      <c r="F304" s="42"/>
      <c r="G304" s="44"/>
      <c r="H304" s="49"/>
      <c r="I304" s="49"/>
      <c r="J304" s="49"/>
      <c r="K304" s="49"/>
      <c r="L304" s="49"/>
      <c r="M304" s="49"/>
      <c r="N304" s="50"/>
      <c r="O304" s="51"/>
      <c r="P304" s="40" t="str">
        <f>IF(M304="","",LOOKUP(IF(M304-DATEVALUE(YEAR(M304)&amp;"/"&amp;"4/2")&lt;0,IF(MONTH($N$1)&lt;4,YEAR($N$1)-YEAR(M304),YEAR($N$1)-YEAR(M304)+1),IF(MONTH($N$1)&lt;4,YEAR($N$1)-YEAR(M304)-1,YEAR($N$1)-YEAR(M304))),'1階級番号(4月～9月)'!$A:$A,'1階級番号(4月～9月)'!$B:$B))</f>
        <v/>
      </c>
      <c r="Q304" s="48" t="str">
        <f t="shared" si="3"/>
        <v/>
      </c>
      <c r="R304" s="37" t="e">
        <f>VLOOKUP(G304,'1階級番号(4月～9月)'!$D:$L,3,FALSE)</f>
        <v>#N/A</v>
      </c>
      <c r="S304" s="38" t="e">
        <f>VLOOKUP(G304,'1階級番号(4月～9月)'!$D:$L,4,FALSE)</f>
        <v>#N/A</v>
      </c>
      <c r="T304" s="38" t="e">
        <f>VLOOKUP(G304,'1階級番号(4月～9月)'!$D:$L,5,FALSE)</f>
        <v>#N/A</v>
      </c>
      <c r="U304" s="38" t="e">
        <f>VLOOKUP(G304,'1階級番号(4月～9月)'!$D:$L,6,FALSE)</f>
        <v>#N/A</v>
      </c>
      <c r="V304" s="38" t="e">
        <f>VLOOKUP(G304,'1階級番号(4月～9月)'!$D:$L,7,FALSE)</f>
        <v>#N/A</v>
      </c>
      <c r="W304" s="38" t="e">
        <f>VLOOKUP(G304,'1階級番号(4月～9月)'!$D:$L,8,FALSE)</f>
        <v>#N/A</v>
      </c>
      <c r="X304" s="38" t="e">
        <f>VLOOKUP(G304,'1階級番号(4月～9月)'!$D:$L,9,FALSE)</f>
        <v>#N/A</v>
      </c>
    </row>
    <row r="305" spans="1:24" ht="24.75" customHeight="1">
      <c r="A305" s="39">
        <v>292</v>
      </c>
      <c r="B305" s="40">
        <f t="shared" si="4"/>
        <v>0</v>
      </c>
      <c r="C305" s="40">
        <f t="shared" si="5"/>
        <v>0</v>
      </c>
      <c r="D305" s="40" t="str">
        <f>IF(G305="","",VLOOKUP(B305,'1階級番号(4月～9月)'!$D:$E,2,FALSE))</f>
        <v/>
      </c>
      <c r="E305" s="41"/>
      <c r="F305" s="42"/>
      <c r="G305" s="44"/>
      <c r="H305" s="49"/>
      <c r="I305" s="49"/>
      <c r="J305" s="49"/>
      <c r="K305" s="49"/>
      <c r="L305" s="49"/>
      <c r="M305" s="49"/>
      <c r="N305" s="50"/>
      <c r="O305" s="51"/>
      <c r="P305" s="40" t="str">
        <f>IF(M305="","",LOOKUP(IF(M305-DATEVALUE(YEAR(M305)&amp;"/"&amp;"4/2")&lt;0,IF(MONTH($N$1)&lt;4,YEAR($N$1)-YEAR(M305),YEAR($N$1)-YEAR(M305)+1),IF(MONTH($N$1)&lt;4,YEAR($N$1)-YEAR(M305)-1,YEAR($N$1)-YEAR(M305))),'1階級番号(4月～9月)'!$A:$A,'1階級番号(4月～9月)'!$B:$B))</f>
        <v/>
      </c>
      <c r="Q305" s="48" t="str">
        <f t="shared" si="3"/>
        <v/>
      </c>
      <c r="R305" s="37" t="e">
        <f>VLOOKUP(G305,'1階級番号(4月～9月)'!$D:$L,3,FALSE)</f>
        <v>#N/A</v>
      </c>
      <c r="S305" s="38" t="e">
        <f>VLOOKUP(G305,'1階級番号(4月～9月)'!$D:$L,4,FALSE)</f>
        <v>#N/A</v>
      </c>
      <c r="T305" s="38" t="e">
        <f>VLOOKUP(G305,'1階級番号(4月～9月)'!$D:$L,5,FALSE)</f>
        <v>#N/A</v>
      </c>
      <c r="U305" s="38" t="e">
        <f>VLOOKUP(G305,'1階級番号(4月～9月)'!$D:$L,6,FALSE)</f>
        <v>#N/A</v>
      </c>
      <c r="V305" s="38" t="e">
        <f>VLOOKUP(G305,'1階級番号(4月～9月)'!$D:$L,7,FALSE)</f>
        <v>#N/A</v>
      </c>
      <c r="W305" s="38" t="e">
        <f>VLOOKUP(G305,'1階級番号(4月～9月)'!$D:$L,8,FALSE)</f>
        <v>#N/A</v>
      </c>
      <c r="X305" s="38" t="e">
        <f>VLOOKUP(G305,'1階級番号(4月～9月)'!$D:$L,9,FALSE)</f>
        <v>#N/A</v>
      </c>
    </row>
    <row r="306" spans="1:24" ht="24.75" customHeight="1">
      <c r="A306" s="39">
        <v>293</v>
      </c>
      <c r="B306" s="40">
        <f t="shared" si="4"/>
        <v>0</v>
      </c>
      <c r="C306" s="40">
        <f t="shared" si="5"/>
        <v>0</v>
      </c>
      <c r="D306" s="40" t="str">
        <f>IF(G306="","",VLOOKUP(B306,'1階級番号(4月～9月)'!$D:$E,2,FALSE))</f>
        <v/>
      </c>
      <c r="E306" s="41"/>
      <c r="F306" s="42"/>
      <c r="G306" s="44"/>
      <c r="H306" s="49"/>
      <c r="I306" s="49"/>
      <c r="J306" s="49"/>
      <c r="K306" s="49"/>
      <c r="L306" s="49"/>
      <c r="M306" s="49"/>
      <c r="N306" s="50"/>
      <c r="O306" s="51"/>
      <c r="P306" s="40" t="str">
        <f>IF(M306="","",LOOKUP(IF(M306-DATEVALUE(YEAR(M306)&amp;"/"&amp;"4/2")&lt;0,IF(MONTH($N$1)&lt;4,YEAR($N$1)-YEAR(M306),YEAR($N$1)-YEAR(M306)+1),IF(MONTH($N$1)&lt;4,YEAR($N$1)-YEAR(M306)-1,YEAR($N$1)-YEAR(M306))),'1階級番号(4月～9月)'!$A:$A,'1階級番号(4月～9月)'!$B:$B))</f>
        <v/>
      </c>
      <c r="Q306" s="48" t="str">
        <f t="shared" si="3"/>
        <v/>
      </c>
      <c r="R306" s="37" t="e">
        <f>VLOOKUP(G306,'1階級番号(4月～9月)'!$D:$L,3,FALSE)</f>
        <v>#N/A</v>
      </c>
      <c r="S306" s="38" t="e">
        <f>VLOOKUP(G306,'1階級番号(4月～9月)'!$D:$L,4,FALSE)</f>
        <v>#N/A</v>
      </c>
      <c r="T306" s="38" t="e">
        <f>VLOOKUP(G306,'1階級番号(4月～9月)'!$D:$L,5,FALSE)</f>
        <v>#N/A</v>
      </c>
      <c r="U306" s="38" t="e">
        <f>VLOOKUP(G306,'1階級番号(4月～9月)'!$D:$L,6,FALSE)</f>
        <v>#N/A</v>
      </c>
      <c r="V306" s="38" t="e">
        <f>VLOOKUP(G306,'1階級番号(4月～9月)'!$D:$L,7,FALSE)</f>
        <v>#N/A</v>
      </c>
      <c r="W306" s="38" t="e">
        <f>VLOOKUP(G306,'1階級番号(4月～9月)'!$D:$L,8,FALSE)</f>
        <v>#N/A</v>
      </c>
      <c r="X306" s="38" t="e">
        <f>VLOOKUP(G306,'1階級番号(4月～9月)'!$D:$L,9,FALSE)</f>
        <v>#N/A</v>
      </c>
    </row>
    <row r="307" spans="1:24" ht="24.75" customHeight="1">
      <c r="A307" s="39">
        <v>294</v>
      </c>
      <c r="B307" s="40">
        <f t="shared" si="4"/>
        <v>0</v>
      </c>
      <c r="C307" s="40">
        <f t="shared" si="5"/>
        <v>0</v>
      </c>
      <c r="D307" s="40" t="str">
        <f>IF(G307="","",VLOOKUP(B307,'1階級番号(4月～9月)'!$D:$E,2,FALSE))</f>
        <v/>
      </c>
      <c r="E307" s="41"/>
      <c r="F307" s="42"/>
      <c r="G307" s="44"/>
      <c r="H307" s="49"/>
      <c r="I307" s="49"/>
      <c r="J307" s="49"/>
      <c r="K307" s="49"/>
      <c r="L307" s="49"/>
      <c r="M307" s="49"/>
      <c r="N307" s="50"/>
      <c r="O307" s="51"/>
      <c r="P307" s="40" t="str">
        <f>IF(M307="","",LOOKUP(IF(M307-DATEVALUE(YEAR(M307)&amp;"/"&amp;"4/2")&lt;0,IF(MONTH($N$1)&lt;4,YEAR($N$1)-YEAR(M307),YEAR($N$1)-YEAR(M307)+1),IF(MONTH($N$1)&lt;4,YEAR($N$1)-YEAR(M307)-1,YEAR($N$1)-YEAR(M307))),'1階級番号(4月～9月)'!$A:$A,'1階級番号(4月～9月)'!$B:$B))</f>
        <v/>
      </c>
      <c r="Q307" s="48" t="str">
        <f t="shared" si="3"/>
        <v/>
      </c>
      <c r="R307" s="37" t="e">
        <f>VLOOKUP(G307,'1階級番号(4月～9月)'!$D:$L,3,FALSE)</f>
        <v>#N/A</v>
      </c>
      <c r="S307" s="38" t="e">
        <f>VLOOKUP(G307,'1階級番号(4月～9月)'!$D:$L,4,FALSE)</f>
        <v>#N/A</v>
      </c>
      <c r="T307" s="38" t="e">
        <f>VLOOKUP(G307,'1階級番号(4月～9月)'!$D:$L,5,FALSE)</f>
        <v>#N/A</v>
      </c>
      <c r="U307" s="38" t="e">
        <f>VLOOKUP(G307,'1階級番号(4月～9月)'!$D:$L,6,FALSE)</f>
        <v>#N/A</v>
      </c>
      <c r="V307" s="38" t="e">
        <f>VLOOKUP(G307,'1階級番号(4月～9月)'!$D:$L,7,FALSE)</f>
        <v>#N/A</v>
      </c>
      <c r="W307" s="38" t="e">
        <f>VLOOKUP(G307,'1階級番号(4月～9月)'!$D:$L,8,FALSE)</f>
        <v>#N/A</v>
      </c>
      <c r="X307" s="38" t="e">
        <f>VLOOKUP(G307,'1階級番号(4月～9月)'!$D:$L,9,FALSE)</f>
        <v>#N/A</v>
      </c>
    </row>
    <row r="308" spans="1:24" ht="24.75" customHeight="1">
      <c r="A308" s="39">
        <v>295</v>
      </c>
      <c r="B308" s="40">
        <f t="shared" si="4"/>
        <v>0</v>
      </c>
      <c r="C308" s="40">
        <f t="shared" si="5"/>
        <v>0</v>
      </c>
      <c r="D308" s="40" t="str">
        <f>IF(G308="","",VLOOKUP(B308,'1階級番号(4月～9月)'!$D:$E,2,FALSE))</f>
        <v/>
      </c>
      <c r="E308" s="41"/>
      <c r="F308" s="42"/>
      <c r="G308" s="44"/>
      <c r="H308" s="49"/>
      <c r="I308" s="49"/>
      <c r="J308" s="49"/>
      <c r="K308" s="49"/>
      <c r="L308" s="49"/>
      <c r="M308" s="49"/>
      <c r="N308" s="50"/>
      <c r="O308" s="51"/>
      <c r="P308" s="40" t="str">
        <f>IF(M308="","",LOOKUP(IF(M308-DATEVALUE(YEAR(M308)&amp;"/"&amp;"4/2")&lt;0,IF(MONTH($N$1)&lt;4,YEAR($N$1)-YEAR(M308),YEAR($N$1)-YEAR(M308)+1),IF(MONTH($N$1)&lt;4,YEAR($N$1)-YEAR(M308)-1,YEAR($N$1)-YEAR(M308))),'1階級番号(4月～9月)'!$A:$A,'1階級番号(4月～9月)'!$B:$B))</f>
        <v/>
      </c>
      <c r="Q308" s="48" t="str">
        <f t="shared" si="3"/>
        <v/>
      </c>
      <c r="R308" s="37" t="e">
        <f>VLOOKUP(G308,'1階級番号(4月～9月)'!$D:$L,3,FALSE)</f>
        <v>#N/A</v>
      </c>
      <c r="S308" s="38" t="e">
        <f>VLOOKUP(G308,'1階級番号(4月～9月)'!$D:$L,4,FALSE)</f>
        <v>#N/A</v>
      </c>
      <c r="T308" s="38" t="e">
        <f>VLOOKUP(G308,'1階級番号(4月～9月)'!$D:$L,5,FALSE)</f>
        <v>#N/A</v>
      </c>
      <c r="U308" s="38" t="e">
        <f>VLOOKUP(G308,'1階級番号(4月～9月)'!$D:$L,6,FALSE)</f>
        <v>#N/A</v>
      </c>
      <c r="V308" s="38" t="e">
        <f>VLOOKUP(G308,'1階級番号(4月～9月)'!$D:$L,7,FALSE)</f>
        <v>#N/A</v>
      </c>
      <c r="W308" s="38" t="e">
        <f>VLOOKUP(G308,'1階級番号(4月～9月)'!$D:$L,8,FALSE)</f>
        <v>#N/A</v>
      </c>
      <c r="X308" s="38" t="e">
        <f>VLOOKUP(G308,'1階級番号(4月～9月)'!$D:$L,9,FALSE)</f>
        <v>#N/A</v>
      </c>
    </row>
    <row r="309" spans="1:24" ht="24.75" customHeight="1">
      <c r="A309" s="39">
        <v>296</v>
      </c>
      <c r="B309" s="40">
        <f t="shared" si="4"/>
        <v>0</v>
      </c>
      <c r="C309" s="40">
        <f t="shared" si="5"/>
        <v>0</v>
      </c>
      <c r="D309" s="40" t="str">
        <f>IF(G309="","",VLOOKUP(B309,'1階級番号(4月～9月)'!$D:$E,2,FALSE))</f>
        <v/>
      </c>
      <c r="E309" s="41"/>
      <c r="F309" s="42"/>
      <c r="G309" s="44"/>
      <c r="H309" s="49"/>
      <c r="I309" s="49"/>
      <c r="J309" s="49"/>
      <c r="K309" s="49"/>
      <c r="L309" s="49"/>
      <c r="M309" s="49"/>
      <c r="N309" s="50"/>
      <c r="O309" s="51"/>
      <c r="P309" s="40" t="str">
        <f>IF(M309="","",LOOKUP(IF(M309-DATEVALUE(YEAR(M309)&amp;"/"&amp;"4/2")&lt;0,IF(MONTH($N$1)&lt;4,YEAR($N$1)-YEAR(M309),YEAR($N$1)-YEAR(M309)+1),IF(MONTH($N$1)&lt;4,YEAR($N$1)-YEAR(M309)-1,YEAR($N$1)-YEAR(M309))),'1階級番号(4月～9月)'!$A:$A,'1階級番号(4月～9月)'!$B:$B))</f>
        <v/>
      </c>
      <c r="Q309" s="48" t="str">
        <f t="shared" si="3"/>
        <v/>
      </c>
      <c r="R309" s="37" t="e">
        <f>VLOOKUP(G309,'1階級番号(4月～9月)'!$D:$L,3,FALSE)</f>
        <v>#N/A</v>
      </c>
      <c r="S309" s="38" t="e">
        <f>VLOOKUP(G309,'1階級番号(4月～9月)'!$D:$L,4,FALSE)</f>
        <v>#N/A</v>
      </c>
      <c r="T309" s="38" t="e">
        <f>VLOOKUP(G309,'1階級番号(4月～9月)'!$D:$L,5,FALSE)</f>
        <v>#N/A</v>
      </c>
      <c r="U309" s="38" t="e">
        <f>VLOOKUP(G309,'1階級番号(4月～9月)'!$D:$L,6,FALSE)</f>
        <v>#N/A</v>
      </c>
      <c r="V309" s="38" t="e">
        <f>VLOOKUP(G309,'1階級番号(4月～9月)'!$D:$L,7,FALSE)</f>
        <v>#N/A</v>
      </c>
      <c r="W309" s="38" t="e">
        <f>VLOOKUP(G309,'1階級番号(4月～9月)'!$D:$L,8,FALSE)</f>
        <v>#N/A</v>
      </c>
      <c r="X309" s="38" t="e">
        <f>VLOOKUP(G309,'1階級番号(4月～9月)'!$D:$L,9,FALSE)</f>
        <v>#N/A</v>
      </c>
    </row>
    <row r="310" spans="1:24" ht="24.75" customHeight="1">
      <c r="A310" s="39">
        <v>297</v>
      </c>
      <c r="B310" s="40">
        <f t="shared" si="4"/>
        <v>0</v>
      </c>
      <c r="C310" s="40">
        <f t="shared" si="5"/>
        <v>0</v>
      </c>
      <c r="D310" s="40" t="str">
        <f>IF(G310="","",VLOOKUP(B310,'1階級番号(4月～9月)'!$D:$E,2,FALSE))</f>
        <v/>
      </c>
      <c r="E310" s="41"/>
      <c r="F310" s="42"/>
      <c r="G310" s="44"/>
      <c r="H310" s="49"/>
      <c r="I310" s="49"/>
      <c r="J310" s="49"/>
      <c r="K310" s="49"/>
      <c r="L310" s="49"/>
      <c r="M310" s="49"/>
      <c r="N310" s="50"/>
      <c r="O310" s="51"/>
      <c r="P310" s="40" t="str">
        <f>IF(M310="","",LOOKUP(IF(M310-DATEVALUE(YEAR(M310)&amp;"/"&amp;"4/2")&lt;0,IF(MONTH($N$1)&lt;4,YEAR($N$1)-YEAR(M310),YEAR($N$1)-YEAR(M310)+1),IF(MONTH($N$1)&lt;4,YEAR($N$1)-YEAR(M310)-1,YEAR($N$1)-YEAR(M310))),'1階級番号(4月～9月)'!$A:$A,'1階級番号(4月～9月)'!$B:$B))</f>
        <v/>
      </c>
      <c r="Q310" s="48" t="str">
        <f t="shared" si="3"/>
        <v/>
      </c>
      <c r="R310" s="37" t="e">
        <f>VLOOKUP(G310,'1階級番号(4月～9月)'!$D:$L,3,FALSE)</f>
        <v>#N/A</v>
      </c>
      <c r="S310" s="38" t="e">
        <f>VLOOKUP(G310,'1階級番号(4月～9月)'!$D:$L,4,FALSE)</f>
        <v>#N/A</v>
      </c>
      <c r="T310" s="38" t="e">
        <f>VLOOKUP(G310,'1階級番号(4月～9月)'!$D:$L,5,FALSE)</f>
        <v>#N/A</v>
      </c>
      <c r="U310" s="38" t="e">
        <f>VLOOKUP(G310,'1階級番号(4月～9月)'!$D:$L,6,FALSE)</f>
        <v>#N/A</v>
      </c>
      <c r="V310" s="38" t="e">
        <f>VLOOKUP(G310,'1階級番号(4月～9月)'!$D:$L,7,FALSE)</f>
        <v>#N/A</v>
      </c>
      <c r="W310" s="38" t="e">
        <f>VLOOKUP(G310,'1階級番号(4月～9月)'!$D:$L,8,FALSE)</f>
        <v>#N/A</v>
      </c>
      <c r="X310" s="38" t="e">
        <f>VLOOKUP(G310,'1階級番号(4月～9月)'!$D:$L,9,FALSE)</f>
        <v>#N/A</v>
      </c>
    </row>
    <row r="311" spans="1:24" ht="24.75" customHeight="1">
      <c r="A311" s="39">
        <v>298</v>
      </c>
      <c r="B311" s="40">
        <f t="shared" si="4"/>
        <v>0</v>
      </c>
      <c r="C311" s="40">
        <f t="shared" si="5"/>
        <v>0</v>
      </c>
      <c r="D311" s="40" t="str">
        <f>IF(G311="","",VLOOKUP(B311,'1階級番号(4月～9月)'!$D:$E,2,FALSE))</f>
        <v/>
      </c>
      <c r="E311" s="41"/>
      <c r="F311" s="42"/>
      <c r="G311" s="44"/>
      <c r="H311" s="49"/>
      <c r="I311" s="49"/>
      <c r="J311" s="49"/>
      <c r="K311" s="49"/>
      <c r="L311" s="49"/>
      <c r="M311" s="49"/>
      <c r="N311" s="50"/>
      <c r="O311" s="51"/>
      <c r="P311" s="40" t="str">
        <f>IF(M311="","",LOOKUP(IF(M311-DATEVALUE(YEAR(M311)&amp;"/"&amp;"4/2")&lt;0,IF(MONTH($N$1)&lt;4,YEAR($N$1)-YEAR(M311),YEAR($N$1)-YEAR(M311)+1),IF(MONTH($N$1)&lt;4,YEAR($N$1)-YEAR(M311)-1,YEAR($N$1)-YEAR(M311))),'1階級番号(4月～9月)'!$A:$A,'1階級番号(4月～9月)'!$B:$B))</f>
        <v/>
      </c>
      <c r="Q311" s="48" t="str">
        <f t="shared" si="3"/>
        <v/>
      </c>
      <c r="R311" s="37" t="e">
        <f>VLOOKUP(G311,'1階級番号(4月～9月)'!$D:$L,3,FALSE)</f>
        <v>#N/A</v>
      </c>
      <c r="S311" s="38" t="e">
        <f>VLOOKUP(G311,'1階級番号(4月～9月)'!$D:$L,4,FALSE)</f>
        <v>#N/A</v>
      </c>
      <c r="T311" s="38" t="e">
        <f>VLOOKUP(G311,'1階級番号(4月～9月)'!$D:$L,5,FALSE)</f>
        <v>#N/A</v>
      </c>
      <c r="U311" s="38" t="e">
        <f>VLOOKUP(G311,'1階級番号(4月～9月)'!$D:$L,6,FALSE)</f>
        <v>#N/A</v>
      </c>
      <c r="V311" s="38" t="e">
        <f>VLOOKUP(G311,'1階級番号(4月～9月)'!$D:$L,7,FALSE)</f>
        <v>#N/A</v>
      </c>
      <c r="W311" s="38" t="e">
        <f>VLOOKUP(G311,'1階級番号(4月～9月)'!$D:$L,8,FALSE)</f>
        <v>#N/A</v>
      </c>
      <c r="X311" s="38" t="e">
        <f>VLOOKUP(G311,'1階級番号(4月～9月)'!$D:$L,9,FALSE)</f>
        <v>#N/A</v>
      </c>
    </row>
    <row r="312" spans="1:24" ht="24.75" customHeight="1">
      <c r="A312" s="39">
        <v>299</v>
      </c>
      <c r="B312" s="40">
        <f t="shared" si="4"/>
        <v>0</v>
      </c>
      <c r="C312" s="40">
        <f t="shared" si="5"/>
        <v>0</v>
      </c>
      <c r="D312" s="40" t="str">
        <f>IF(G312="","",VLOOKUP(B312,'1階級番号(4月～9月)'!$D:$E,2,FALSE))</f>
        <v/>
      </c>
      <c r="E312" s="41"/>
      <c r="F312" s="42"/>
      <c r="G312" s="44"/>
      <c r="H312" s="49"/>
      <c r="I312" s="49"/>
      <c r="J312" s="49"/>
      <c r="K312" s="49"/>
      <c r="L312" s="49"/>
      <c r="M312" s="49"/>
      <c r="N312" s="50"/>
      <c r="O312" s="51"/>
      <c r="P312" s="40" t="str">
        <f>IF(M312="","",LOOKUP(IF(M312-DATEVALUE(YEAR(M312)&amp;"/"&amp;"4/2")&lt;0,IF(MONTH($N$1)&lt;4,YEAR($N$1)-YEAR(M312),YEAR($N$1)-YEAR(M312)+1),IF(MONTH($N$1)&lt;4,YEAR($N$1)-YEAR(M312)-1,YEAR($N$1)-YEAR(M312))),'1階級番号(4月～9月)'!$A:$A,'1階級番号(4月～9月)'!$B:$B))</f>
        <v/>
      </c>
      <c r="Q312" s="48" t="str">
        <f t="shared" si="3"/>
        <v/>
      </c>
      <c r="R312" s="37" t="e">
        <f>VLOOKUP(G312,'1階級番号(4月～9月)'!$D:$L,3,FALSE)</f>
        <v>#N/A</v>
      </c>
      <c r="S312" s="38" t="e">
        <f>VLOOKUP(G312,'1階級番号(4月～9月)'!$D:$L,4,FALSE)</f>
        <v>#N/A</v>
      </c>
      <c r="T312" s="38" t="e">
        <f>VLOOKUP(G312,'1階級番号(4月～9月)'!$D:$L,5,FALSE)</f>
        <v>#N/A</v>
      </c>
      <c r="U312" s="38" t="e">
        <f>VLOOKUP(G312,'1階級番号(4月～9月)'!$D:$L,6,FALSE)</f>
        <v>#N/A</v>
      </c>
      <c r="V312" s="38" t="e">
        <f>VLOOKUP(G312,'1階級番号(4月～9月)'!$D:$L,7,FALSE)</f>
        <v>#N/A</v>
      </c>
      <c r="W312" s="38" t="e">
        <f>VLOOKUP(G312,'1階級番号(4月～9月)'!$D:$L,8,FALSE)</f>
        <v>#N/A</v>
      </c>
      <c r="X312" s="38" t="e">
        <f>VLOOKUP(G312,'1階級番号(4月～9月)'!$D:$L,9,FALSE)</f>
        <v>#N/A</v>
      </c>
    </row>
    <row r="313" spans="1:24" ht="24.75" customHeight="1">
      <c r="A313" s="39">
        <v>300</v>
      </c>
      <c r="B313" s="40">
        <f t="shared" si="4"/>
        <v>0</v>
      </c>
      <c r="C313" s="40">
        <f t="shared" si="5"/>
        <v>0</v>
      </c>
      <c r="D313" s="40" t="str">
        <f>IF(G313="","",VLOOKUP(B313,'1階級番号(4月～9月)'!$D:$E,2,FALSE))</f>
        <v/>
      </c>
      <c r="E313" s="41"/>
      <c r="F313" s="42"/>
      <c r="G313" s="44"/>
      <c r="H313" s="49"/>
      <c r="I313" s="49"/>
      <c r="J313" s="49"/>
      <c r="K313" s="49"/>
      <c r="L313" s="49"/>
      <c r="M313" s="49"/>
      <c r="N313" s="50"/>
      <c r="O313" s="51"/>
      <c r="P313" s="40" t="str">
        <f>IF(M313="","",LOOKUP(IF(M313-DATEVALUE(YEAR(M313)&amp;"/"&amp;"4/2")&lt;0,IF(MONTH($N$1)&lt;4,YEAR($N$1)-YEAR(M313),YEAR($N$1)-YEAR(M313)+1),IF(MONTH($N$1)&lt;4,YEAR($N$1)-YEAR(M313)-1,YEAR($N$1)-YEAR(M313))),'1階級番号(4月～9月)'!$A:$A,'1階級番号(4月～9月)'!$B:$B))</f>
        <v/>
      </c>
      <c r="Q313" s="48" t="str">
        <f t="shared" si="3"/>
        <v/>
      </c>
      <c r="R313" s="37" t="e">
        <f>VLOOKUP(G313,'1階級番号(4月～9月)'!$D:$L,3,FALSE)</f>
        <v>#N/A</v>
      </c>
      <c r="S313" s="38" t="e">
        <f>VLOOKUP(G313,'1階級番号(4月～9月)'!$D:$L,4,FALSE)</f>
        <v>#N/A</v>
      </c>
      <c r="T313" s="38" t="e">
        <f>VLOOKUP(G313,'1階級番号(4月～9月)'!$D:$L,5,FALSE)</f>
        <v>#N/A</v>
      </c>
      <c r="U313" s="38" t="e">
        <f>VLOOKUP(G313,'1階級番号(4月～9月)'!$D:$L,6,FALSE)</f>
        <v>#N/A</v>
      </c>
      <c r="V313" s="38" t="e">
        <f>VLOOKUP(G313,'1階級番号(4月～9月)'!$D:$L,7,FALSE)</f>
        <v>#N/A</v>
      </c>
      <c r="W313" s="38" t="e">
        <f>VLOOKUP(G313,'1階級番号(4月～9月)'!$D:$L,8,FALSE)</f>
        <v>#N/A</v>
      </c>
      <c r="X313" s="38" t="e">
        <f>VLOOKUP(G313,'1階級番号(4月～9月)'!$D:$L,9,FALSE)</f>
        <v>#N/A</v>
      </c>
    </row>
    <row r="314" spans="1:24" ht="24.75" customHeight="1">
      <c r="A314" s="39">
        <v>301</v>
      </c>
      <c r="B314" s="40">
        <f t="shared" si="4"/>
        <v>0</v>
      </c>
      <c r="C314" s="40">
        <f t="shared" si="5"/>
        <v>0</v>
      </c>
      <c r="D314" s="40" t="str">
        <f>IF(G314="","",VLOOKUP(B314,'1階級番号(4月～9月)'!$D:$E,2,FALSE))</f>
        <v/>
      </c>
      <c r="E314" s="41"/>
      <c r="F314" s="42"/>
      <c r="G314" s="44"/>
      <c r="H314" s="49"/>
      <c r="I314" s="49"/>
      <c r="J314" s="49"/>
      <c r="K314" s="49"/>
      <c r="L314" s="49"/>
      <c r="M314" s="49"/>
      <c r="N314" s="50"/>
      <c r="O314" s="51"/>
      <c r="P314" s="40" t="str">
        <f>IF(M314="","",LOOKUP(IF(M314-DATEVALUE(YEAR(M314)&amp;"/"&amp;"4/2")&lt;0,IF(MONTH($N$1)&lt;4,YEAR($N$1)-YEAR(M314),YEAR($N$1)-YEAR(M314)+1),IF(MONTH($N$1)&lt;4,YEAR($N$1)-YEAR(M314)-1,YEAR($N$1)-YEAR(M314))),'1階級番号(4月～9月)'!$A:$A,'1階級番号(4月～9月)'!$B:$B))</f>
        <v/>
      </c>
      <c r="Q314" s="48" t="str">
        <f t="shared" si="3"/>
        <v/>
      </c>
      <c r="R314" s="37" t="e">
        <f>VLOOKUP(G314,'1階級番号(4月～9月)'!$D:$L,3,FALSE)</f>
        <v>#N/A</v>
      </c>
      <c r="S314" s="38" t="e">
        <f>VLOOKUP(G314,'1階級番号(4月～9月)'!$D:$L,4,FALSE)</f>
        <v>#N/A</v>
      </c>
      <c r="T314" s="38" t="e">
        <f>VLOOKUP(G314,'1階級番号(4月～9月)'!$D:$L,5,FALSE)</f>
        <v>#N/A</v>
      </c>
      <c r="U314" s="38" t="e">
        <f>VLOOKUP(G314,'1階級番号(4月～9月)'!$D:$L,6,FALSE)</f>
        <v>#N/A</v>
      </c>
      <c r="V314" s="38" t="e">
        <f>VLOOKUP(G314,'1階級番号(4月～9月)'!$D:$L,7,FALSE)</f>
        <v>#N/A</v>
      </c>
      <c r="W314" s="38" t="e">
        <f>VLOOKUP(G314,'1階級番号(4月～9月)'!$D:$L,8,FALSE)</f>
        <v>#N/A</v>
      </c>
      <c r="X314" s="38" t="e">
        <f>VLOOKUP(G314,'1階級番号(4月～9月)'!$D:$L,9,FALSE)</f>
        <v>#N/A</v>
      </c>
    </row>
    <row r="315" spans="1:24" ht="24.75" customHeight="1">
      <c r="A315" s="39">
        <v>302</v>
      </c>
      <c r="B315" s="40">
        <f t="shared" si="4"/>
        <v>0</v>
      </c>
      <c r="C315" s="40">
        <f t="shared" si="5"/>
        <v>0</v>
      </c>
      <c r="D315" s="40" t="str">
        <f>IF(G315="","",VLOOKUP(B315,'1階級番号(4月～9月)'!$D:$E,2,FALSE))</f>
        <v/>
      </c>
      <c r="E315" s="41"/>
      <c r="F315" s="42"/>
      <c r="G315" s="44"/>
      <c r="H315" s="49"/>
      <c r="I315" s="49"/>
      <c r="J315" s="49"/>
      <c r="K315" s="49"/>
      <c r="L315" s="49"/>
      <c r="M315" s="49"/>
      <c r="N315" s="50"/>
      <c r="O315" s="51"/>
      <c r="P315" s="40" t="str">
        <f>IF(M315="","",LOOKUP(IF(M315-DATEVALUE(YEAR(M315)&amp;"/"&amp;"4/2")&lt;0,IF(MONTH($N$1)&lt;4,YEAR($N$1)-YEAR(M315),YEAR($N$1)-YEAR(M315)+1),IF(MONTH($N$1)&lt;4,YEAR($N$1)-YEAR(M315)-1,YEAR($N$1)-YEAR(M315))),'1階級番号(4月～9月)'!$A:$A,'1階級番号(4月～9月)'!$B:$B))</f>
        <v/>
      </c>
      <c r="Q315" s="48" t="str">
        <f t="shared" si="3"/>
        <v/>
      </c>
      <c r="R315" s="37" t="e">
        <f>VLOOKUP(G315,'1階級番号(4月～9月)'!$D:$L,3,FALSE)</f>
        <v>#N/A</v>
      </c>
      <c r="S315" s="38" t="e">
        <f>VLOOKUP(G315,'1階級番号(4月～9月)'!$D:$L,4,FALSE)</f>
        <v>#N/A</v>
      </c>
      <c r="T315" s="38" t="e">
        <f>VLOOKUP(G315,'1階級番号(4月～9月)'!$D:$L,5,FALSE)</f>
        <v>#N/A</v>
      </c>
      <c r="U315" s="38" t="e">
        <f>VLOOKUP(G315,'1階級番号(4月～9月)'!$D:$L,6,FALSE)</f>
        <v>#N/A</v>
      </c>
      <c r="V315" s="38" t="e">
        <f>VLOOKUP(G315,'1階級番号(4月～9月)'!$D:$L,7,FALSE)</f>
        <v>#N/A</v>
      </c>
      <c r="W315" s="38" t="e">
        <f>VLOOKUP(G315,'1階級番号(4月～9月)'!$D:$L,8,FALSE)</f>
        <v>#N/A</v>
      </c>
      <c r="X315" s="38" t="e">
        <f>VLOOKUP(G315,'1階級番号(4月～9月)'!$D:$L,9,FALSE)</f>
        <v>#N/A</v>
      </c>
    </row>
    <row r="316" spans="1:24" ht="24.75" customHeight="1">
      <c r="A316" s="39">
        <v>303</v>
      </c>
      <c r="B316" s="40">
        <f t="shared" si="4"/>
        <v>0</v>
      </c>
      <c r="C316" s="40">
        <f t="shared" si="5"/>
        <v>0</v>
      </c>
      <c r="D316" s="40" t="str">
        <f>IF(G316="","",VLOOKUP(B316,'1階級番号(4月～9月)'!$D:$E,2,FALSE))</f>
        <v/>
      </c>
      <c r="E316" s="41"/>
      <c r="F316" s="42"/>
      <c r="G316" s="44"/>
      <c r="H316" s="49"/>
      <c r="I316" s="49"/>
      <c r="J316" s="49"/>
      <c r="K316" s="49"/>
      <c r="L316" s="49"/>
      <c r="M316" s="49"/>
      <c r="N316" s="50"/>
      <c r="O316" s="51"/>
      <c r="P316" s="40" t="str">
        <f>IF(M316="","",LOOKUP(IF(M316-DATEVALUE(YEAR(M316)&amp;"/"&amp;"4/2")&lt;0,IF(MONTH($N$1)&lt;4,YEAR($N$1)-YEAR(M316),YEAR($N$1)-YEAR(M316)+1),IF(MONTH($N$1)&lt;4,YEAR($N$1)-YEAR(M316)-1,YEAR($N$1)-YEAR(M316))),'1階級番号(4月～9月)'!$A:$A,'1階級番号(4月～9月)'!$B:$B))</f>
        <v/>
      </c>
      <c r="Q316" s="48" t="str">
        <f t="shared" si="3"/>
        <v/>
      </c>
      <c r="R316" s="37" t="e">
        <f>VLOOKUP(G316,'1階級番号(4月～9月)'!$D:$L,3,FALSE)</f>
        <v>#N/A</v>
      </c>
      <c r="S316" s="38" t="e">
        <f>VLOOKUP(G316,'1階級番号(4月～9月)'!$D:$L,4,FALSE)</f>
        <v>#N/A</v>
      </c>
      <c r="T316" s="38" t="e">
        <f>VLOOKUP(G316,'1階級番号(4月～9月)'!$D:$L,5,FALSE)</f>
        <v>#N/A</v>
      </c>
      <c r="U316" s="38" t="e">
        <f>VLOOKUP(G316,'1階級番号(4月～9月)'!$D:$L,6,FALSE)</f>
        <v>#N/A</v>
      </c>
      <c r="V316" s="38" t="e">
        <f>VLOOKUP(G316,'1階級番号(4月～9月)'!$D:$L,7,FALSE)</f>
        <v>#N/A</v>
      </c>
      <c r="W316" s="38" t="e">
        <f>VLOOKUP(G316,'1階級番号(4月～9月)'!$D:$L,8,FALSE)</f>
        <v>#N/A</v>
      </c>
      <c r="X316" s="38" t="e">
        <f>VLOOKUP(G316,'1階級番号(4月～9月)'!$D:$L,9,FALSE)</f>
        <v>#N/A</v>
      </c>
    </row>
    <row r="317" spans="1:24" ht="24.75" customHeight="1">
      <c r="A317" s="39">
        <v>304</v>
      </c>
      <c r="B317" s="40">
        <f t="shared" si="4"/>
        <v>0</v>
      </c>
      <c r="C317" s="40">
        <f t="shared" si="5"/>
        <v>0</v>
      </c>
      <c r="D317" s="40" t="str">
        <f>IF(G317="","",VLOOKUP(B317,'1階級番号(4月～9月)'!$D:$E,2,FALSE))</f>
        <v/>
      </c>
      <c r="E317" s="41"/>
      <c r="F317" s="42"/>
      <c r="G317" s="44"/>
      <c r="H317" s="49"/>
      <c r="I317" s="49"/>
      <c r="J317" s="49"/>
      <c r="K317" s="49"/>
      <c r="L317" s="49"/>
      <c r="M317" s="49"/>
      <c r="N317" s="50"/>
      <c r="O317" s="51"/>
      <c r="P317" s="40" t="str">
        <f>IF(M317="","",LOOKUP(IF(M317-DATEVALUE(YEAR(M317)&amp;"/"&amp;"4/2")&lt;0,IF(MONTH($N$1)&lt;4,YEAR($N$1)-YEAR(M317),YEAR($N$1)-YEAR(M317)+1),IF(MONTH($N$1)&lt;4,YEAR($N$1)-YEAR(M317)-1,YEAR($N$1)-YEAR(M317))),'1階級番号(4月～9月)'!$A:$A,'1階級番号(4月～9月)'!$B:$B))</f>
        <v/>
      </c>
      <c r="Q317" s="48" t="str">
        <f t="shared" si="3"/>
        <v/>
      </c>
      <c r="R317" s="37" t="e">
        <f>VLOOKUP(G317,'1階級番号(4月～9月)'!$D:$L,3,FALSE)</f>
        <v>#N/A</v>
      </c>
      <c r="S317" s="38" t="e">
        <f>VLOOKUP(G317,'1階級番号(4月～9月)'!$D:$L,4,FALSE)</f>
        <v>#N/A</v>
      </c>
      <c r="T317" s="38" t="e">
        <f>VLOOKUP(G317,'1階級番号(4月～9月)'!$D:$L,5,FALSE)</f>
        <v>#N/A</v>
      </c>
      <c r="U317" s="38" t="e">
        <f>VLOOKUP(G317,'1階級番号(4月～9月)'!$D:$L,6,FALSE)</f>
        <v>#N/A</v>
      </c>
      <c r="V317" s="38" t="e">
        <f>VLOOKUP(G317,'1階級番号(4月～9月)'!$D:$L,7,FALSE)</f>
        <v>#N/A</v>
      </c>
      <c r="W317" s="38" t="e">
        <f>VLOOKUP(G317,'1階級番号(4月～9月)'!$D:$L,8,FALSE)</f>
        <v>#N/A</v>
      </c>
      <c r="X317" s="38" t="e">
        <f>VLOOKUP(G317,'1階級番号(4月～9月)'!$D:$L,9,FALSE)</f>
        <v>#N/A</v>
      </c>
    </row>
    <row r="318" spans="1:24" ht="24.75" customHeight="1">
      <c r="A318" s="39">
        <v>305</v>
      </c>
      <c r="B318" s="40">
        <f t="shared" si="4"/>
        <v>0</v>
      </c>
      <c r="C318" s="40">
        <f t="shared" si="5"/>
        <v>0</v>
      </c>
      <c r="D318" s="40" t="str">
        <f>IF(G318="","",VLOOKUP(B318,'1階級番号(4月～9月)'!$D:$E,2,FALSE))</f>
        <v/>
      </c>
      <c r="E318" s="41"/>
      <c r="F318" s="42"/>
      <c r="G318" s="44"/>
      <c r="H318" s="49"/>
      <c r="I318" s="49"/>
      <c r="J318" s="49"/>
      <c r="K318" s="49"/>
      <c r="L318" s="49"/>
      <c r="M318" s="49"/>
      <c r="N318" s="50"/>
      <c r="O318" s="51"/>
      <c r="P318" s="40" t="str">
        <f>IF(M318="","",LOOKUP(IF(M318-DATEVALUE(YEAR(M318)&amp;"/"&amp;"4/2")&lt;0,IF(MONTH($N$1)&lt;4,YEAR($N$1)-YEAR(M318),YEAR($N$1)-YEAR(M318)+1),IF(MONTH($N$1)&lt;4,YEAR($N$1)-YEAR(M318)-1,YEAR($N$1)-YEAR(M318))),'1階級番号(4月～9月)'!$A:$A,'1階級番号(4月～9月)'!$B:$B))</f>
        <v/>
      </c>
      <c r="Q318" s="48" t="str">
        <f t="shared" si="3"/>
        <v/>
      </c>
      <c r="R318" s="37" t="e">
        <f>VLOOKUP(G318,'1階級番号(4月～9月)'!$D:$L,3,FALSE)</f>
        <v>#N/A</v>
      </c>
      <c r="S318" s="38" t="e">
        <f>VLOOKUP(G318,'1階級番号(4月～9月)'!$D:$L,4,FALSE)</f>
        <v>#N/A</v>
      </c>
      <c r="T318" s="38" t="e">
        <f>VLOOKUP(G318,'1階級番号(4月～9月)'!$D:$L,5,FALSE)</f>
        <v>#N/A</v>
      </c>
      <c r="U318" s="38" t="e">
        <f>VLOOKUP(G318,'1階級番号(4月～9月)'!$D:$L,6,FALSE)</f>
        <v>#N/A</v>
      </c>
      <c r="V318" s="38" t="e">
        <f>VLOOKUP(G318,'1階級番号(4月～9月)'!$D:$L,7,FALSE)</f>
        <v>#N/A</v>
      </c>
      <c r="W318" s="38" t="e">
        <f>VLOOKUP(G318,'1階級番号(4月～9月)'!$D:$L,8,FALSE)</f>
        <v>#N/A</v>
      </c>
      <c r="X318" s="38" t="e">
        <f>VLOOKUP(G318,'1階級番号(4月～9月)'!$D:$L,9,FALSE)</f>
        <v>#N/A</v>
      </c>
    </row>
    <row r="319" spans="1:24" ht="24.75" customHeight="1">
      <c r="A319" s="39">
        <v>306</v>
      </c>
      <c r="B319" s="40">
        <f t="shared" si="4"/>
        <v>0</v>
      </c>
      <c r="C319" s="40">
        <f t="shared" si="5"/>
        <v>0</v>
      </c>
      <c r="D319" s="40" t="str">
        <f>IF(G319="","",VLOOKUP(B319,'1階級番号(4月～9月)'!$D:$E,2,FALSE))</f>
        <v/>
      </c>
      <c r="E319" s="41"/>
      <c r="F319" s="42"/>
      <c r="G319" s="44"/>
      <c r="H319" s="49"/>
      <c r="I319" s="49"/>
      <c r="J319" s="49"/>
      <c r="K319" s="49"/>
      <c r="L319" s="49"/>
      <c r="M319" s="49"/>
      <c r="N319" s="50"/>
      <c r="O319" s="51"/>
      <c r="P319" s="40" t="str">
        <f>IF(M319="","",LOOKUP(IF(M319-DATEVALUE(YEAR(M319)&amp;"/"&amp;"4/2")&lt;0,IF(MONTH($N$1)&lt;4,YEAR($N$1)-YEAR(M319),YEAR($N$1)-YEAR(M319)+1),IF(MONTH($N$1)&lt;4,YEAR($N$1)-YEAR(M319)-1,YEAR($N$1)-YEAR(M319))),'1階級番号(4月～9月)'!$A:$A,'1階級番号(4月～9月)'!$B:$B))</f>
        <v/>
      </c>
      <c r="Q319" s="48" t="str">
        <f t="shared" si="3"/>
        <v/>
      </c>
      <c r="R319" s="37" t="e">
        <f>VLOOKUP(G319,'1階級番号(4月～9月)'!$D:$L,3,FALSE)</f>
        <v>#N/A</v>
      </c>
      <c r="S319" s="38" t="e">
        <f>VLOOKUP(G319,'1階級番号(4月～9月)'!$D:$L,4,FALSE)</f>
        <v>#N/A</v>
      </c>
      <c r="T319" s="38" t="e">
        <f>VLOOKUP(G319,'1階級番号(4月～9月)'!$D:$L,5,FALSE)</f>
        <v>#N/A</v>
      </c>
      <c r="U319" s="38" t="e">
        <f>VLOOKUP(G319,'1階級番号(4月～9月)'!$D:$L,6,FALSE)</f>
        <v>#N/A</v>
      </c>
      <c r="V319" s="38" t="e">
        <f>VLOOKUP(G319,'1階級番号(4月～9月)'!$D:$L,7,FALSE)</f>
        <v>#N/A</v>
      </c>
      <c r="W319" s="38" t="e">
        <f>VLOOKUP(G319,'1階級番号(4月～9月)'!$D:$L,8,FALSE)</f>
        <v>#N/A</v>
      </c>
      <c r="X319" s="38" t="e">
        <f>VLOOKUP(G319,'1階級番号(4月～9月)'!$D:$L,9,FALSE)</f>
        <v>#N/A</v>
      </c>
    </row>
    <row r="320" spans="1:24" ht="24.75" customHeight="1">
      <c r="A320" s="39">
        <v>307</v>
      </c>
      <c r="B320" s="40">
        <f t="shared" si="4"/>
        <v>0</v>
      </c>
      <c r="C320" s="40">
        <f t="shared" si="5"/>
        <v>0</v>
      </c>
      <c r="D320" s="40" t="str">
        <f>IF(G320="","",VLOOKUP(B320,'1階級番号(4月～9月)'!$D:$E,2,FALSE))</f>
        <v/>
      </c>
      <c r="E320" s="41"/>
      <c r="F320" s="42"/>
      <c r="G320" s="44"/>
      <c r="H320" s="49"/>
      <c r="I320" s="49"/>
      <c r="J320" s="49"/>
      <c r="K320" s="49"/>
      <c r="L320" s="49"/>
      <c r="M320" s="49"/>
      <c r="N320" s="50"/>
      <c r="O320" s="51"/>
      <c r="P320" s="40" t="str">
        <f>IF(M320="","",LOOKUP(IF(M320-DATEVALUE(YEAR(M320)&amp;"/"&amp;"4/2")&lt;0,IF(MONTH($N$1)&lt;4,YEAR($N$1)-YEAR(M320),YEAR($N$1)-YEAR(M320)+1),IF(MONTH($N$1)&lt;4,YEAR($N$1)-YEAR(M320)-1,YEAR($N$1)-YEAR(M320))),'1階級番号(4月～9月)'!$A:$A,'1階級番号(4月～9月)'!$B:$B))</f>
        <v/>
      </c>
      <c r="Q320" s="48" t="str">
        <f t="shared" si="3"/>
        <v/>
      </c>
      <c r="R320" s="37" t="e">
        <f>VLOOKUP(G320,'1階級番号(4月～9月)'!$D:$L,3,FALSE)</f>
        <v>#N/A</v>
      </c>
      <c r="S320" s="38" t="e">
        <f>VLOOKUP(G320,'1階級番号(4月～9月)'!$D:$L,4,FALSE)</f>
        <v>#N/A</v>
      </c>
      <c r="T320" s="38" t="e">
        <f>VLOOKUP(G320,'1階級番号(4月～9月)'!$D:$L,5,FALSE)</f>
        <v>#N/A</v>
      </c>
      <c r="U320" s="38" t="e">
        <f>VLOOKUP(G320,'1階級番号(4月～9月)'!$D:$L,6,FALSE)</f>
        <v>#N/A</v>
      </c>
      <c r="V320" s="38" t="e">
        <f>VLOOKUP(G320,'1階級番号(4月～9月)'!$D:$L,7,FALSE)</f>
        <v>#N/A</v>
      </c>
      <c r="W320" s="38" t="e">
        <f>VLOOKUP(G320,'1階級番号(4月～9月)'!$D:$L,8,FALSE)</f>
        <v>#N/A</v>
      </c>
      <c r="X320" s="38" t="e">
        <f>VLOOKUP(G320,'1階級番号(4月～9月)'!$D:$L,9,FALSE)</f>
        <v>#N/A</v>
      </c>
    </row>
    <row r="321" spans="1:24" ht="24.75" customHeight="1">
      <c r="A321" s="39">
        <v>308</v>
      </c>
      <c r="B321" s="40">
        <f t="shared" si="4"/>
        <v>0</v>
      </c>
      <c r="C321" s="40">
        <f t="shared" si="5"/>
        <v>0</v>
      </c>
      <c r="D321" s="40" t="str">
        <f>IF(G321="","",VLOOKUP(B321,'1階級番号(4月～9月)'!$D:$E,2,FALSE))</f>
        <v/>
      </c>
      <c r="E321" s="41"/>
      <c r="F321" s="42"/>
      <c r="G321" s="44"/>
      <c r="H321" s="49"/>
      <c r="I321" s="49"/>
      <c r="J321" s="49"/>
      <c r="K321" s="49"/>
      <c r="L321" s="49"/>
      <c r="M321" s="49"/>
      <c r="N321" s="50"/>
      <c r="O321" s="51"/>
      <c r="P321" s="40" t="str">
        <f>IF(M321="","",LOOKUP(IF(M321-DATEVALUE(YEAR(M321)&amp;"/"&amp;"4/2")&lt;0,IF(MONTH($N$1)&lt;4,YEAR($N$1)-YEAR(M321),YEAR($N$1)-YEAR(M321)+1),IF(MONTH($N$1)&lt;4,YEAR($N$1)-YEAR(M321)-1,YEAR($N$1)-YEAR(M321))),'1階級番号(4月～9月)'!$A:$A,'1階級番号(4月～9月)'!$B:$B))</f>
        <v/>
      </c>
      <c r="Q321" s="48" t="str">
        <f t="shared" si="3"/>
        <v/>
      </c>
      <c r="R321" s="37" t="e">
        <f>VLOOKUP(G321,'1階級番号(4月～9月)'!$D:$L,3,FALSE)</f>
        <v>#N/A</v>
      </c>
      <c r="S321" s="38" t="e">
        <f>VLOOKUP(G321,'1階級番号(4月～9月)'!$D:$L,4,FALSE)</f>
        <v>#N/A</v>
      </c>
      <c r="T321" s="38" t="e">
        <f>VLOOKUP(G321,'1階級番号(4月～9月)'!$D:$L,5,FALSE)</f>
        <v>#N/A</v>
      </c>
      <c r="U321" s="38" t="e">
        <f>VLOOKUP(G321,'1階級番号(4月～9月)'!$D:$L,6,FALSE)</f>
        <v>#N/A</v>
      </c>
      <c r="V321" s="38" t="e">
        <f>VLOOKUP(G321,'1階級番号(4月～9月)'!$D:$L,7,FALSE)</f>
        <v>#N/A</v>
      </c>
      <c r="W321" s="38" t="e">
        <f>VLOOKUP(G321,'1階級番号(4月～9月)'!$D:$L,8,FALSE)</f>
        <v>#N/A</v>
      </c>
      <c r="X321" s="38" t="e">
        <f>VLOOKUP(G321,'1階級番号(4月～9月)'!$D:$L,9,FALSE)</f>
        <v>#N/A</v>
      </c>
    </row>
    <row r="322" spans="1:24" ht="24.75" customHeight="1">
      <c r="A322" s="39">
        <v>309</v>
      </c>
      <c r="B322" s="40">
        <f t="shared" si="4"/>
        <v>0</v>
      </c>
      <c r="C322" s="40">
        <f t="shared" si="5"/>
        <v>0</v>
      </c>
      <c r="D322" s="40" t="str">
        <f>IF(G322="","",VLOOKUP(B322,'1階級番号(4月～9月)'!$D:$E,2,FALSE))</f>
        <v/>
      </c>
      <c r="E322" s="41"/>
      <c r="F322" s="42"/>
      <c r="G322" s="44"/>
      <c r="H322" s="49"/>
      <c r="I322" s="49"/>
      <c r="J322" s="49"/>
      <c r="K322" s="49"/>
      <c r="L322" s="49"/>
      <c r="M322" s="49"/>
      <c r="N322" s="50"/>
      <c r="O322" s="51"/>
      <c r="P322" s="40" t="str">
        <f>IF(M322="","",LOOKUP(IF(M322-DATEVALUE(YEAR(M322)&amp;"/"&amp;"4/2")&lt;0,IF(MONTH($N$1)&lt;4,YEAR($N$1)-YEAR(M322),YEAR($N$1)-YEAR(M322)+1),IF(MONTH($N$1)&lt;4,YEAR($N$1)-YEAR(M322)-1,YEAR($N$1)-YEAR(M322))),'1階級番号(4月～9月)'!$A:$A,'1階級番号(4月～9月)'!$B:$B))</f>
        <v/>
      </c>
      <c r="Q322" s="48" t="str">
        <f t="shared" si="3"/>
        <v/>
      </c>
      <c r="R322" s="37" t="e">
        <f>VLOOKUP(G322,'1階級番号(4月～9月)'!$D:$L,3,FALSE)</f>
        <v>#N/A</v>
      </c>
      <c r="S322" s="38" t="e">
        <f>VLOOKUP(G322,'1階級番号(4月～9月)'!$D:$L,4,FALSE)</f>
        <v>#N/A</v>
      </c>
      <c r="T322" s="38" t="e">
        <f>VLOOKUP(G322,'1階級番号(4月～9月)'!$D:$L,5,FALSE)</f>
        <v>#N/A</v>
      </c>
      <c r="U322" s="38" t="e">
        <f>VLOOKUP(G322,'1階級番号(4月～9月)'!$D:$L,6,FALSE)</f>
        <v>#N/A</v>
      </c>
      <c r="V322" s="38" t="e">
        <f>VLOOKUP(G322,'1階級番号(4月～9月)'!$D:$L,7,FALSE)</f>
        <v>#N/A</v>
      </c>
      <c r="W322" s="38" t="e">
        <f>VLOOKUP(G322,'1階級番号(4月～9月)'!$D:$L,8,FALSE)</f>
        <v>#N/A</v>
      </c>
      <c r="X322" s="38" t="e">
        <f>VLOOKUP(G322,'1階級番号(4月～9月)'!$D:$L,9,FALSE)</f>
        <v>#N/A</v>
      </c>
    </row>
    <row r="323" spans="1:24" ht="24.75" customHeight="1">
      <c r="A323" s="39">
        <v>310</v>
      </c>
      <c r="B323" s="40">
        <f t="shared" si="4"/>
        <v>0</v>
      </c>
      <c r="C323" s="40">
        <f t="shared" si="5"/>
        <v>0</v>
      </c>
      <c r="D323" s="40" t="str">
        <f>IF(G323="","",VLOOKUP(B323,'1階級番号(4月～9月)'!$D:$E,2,FALSE))</f>
        <v/>
      </c>
      <c r="E323" s="41"/>
      <c r="F323" s="42"/>
      <c r="G323" s="44"/>
      <c r="H323" s="49"/>
      <c r="I323" s="49"/>
      <c r="J323" s="49"/>
      <c r="K323" s="49"/>
      <c r="L323" s="49"/>
      <c r="M323" s="49"/>
      <c r="N323" s="50"/>
      <c r="O323" s="51"/>
      <c r="P323" s="40" t="str">
        <f>IF(M323="","",LOOKUP(IF(M323-DATEVALUE(YEAR(M323)&amp;"/"&amp;"4/2")&lt;0,IF(MONTH($N$1)&lt;4,YEAR($N$1)-YEAR(M323),YEAR($N$1)-YEAR(M323)+1),IF(MONTH($N$1)&lt;4,YEAR($N$1)-YEAR(M323)-1,YEAR($N$1)-YEAR(M323))),'1階級番号(4月～9月)'!$A:$A,'1階級番号(4月～9月)'!$B:$B))</f>
        <v/>
      </c>
      <c r="Q323" s="48" t="str">
        <f t="shared" si="3"/>
        <v/>
      </c>
      <c r="R323" s="37" t="e">
        <f>VLOOKUP(G323,'1階級番号(4月～9月)'!$D:$L,3,FALSE)</f>
        <v>#N/A</v>
      </c>
      <c r="S323" s="38" t="e">
        <f>VLOOKUP(G323,'1階級番号(4月～9月)'!$D:$L,4,FALSE)</f>
        <v>#N/A</v>
      </c>
      <c r="T323" s="38" t="e">
        <f>VLOOKUP(G323,'1階級番号(4月～9月)'!$D:$L,5,FALSE)</f>
        <v>#N/A</v>
      </c>
      <c r="U323" s="38" t="e">
        <f>VLOOKUP(G323,'1階級番号(4月～9月)'!$D:$L,6,FALSE)</f>
        <v>#N/A</v>
      </c>
      <c r="V323" s="38" t="e">
        <f>VLOOKUP(G323,'1階級番号(4月～9月)'!$D:$L,7,FALSE)</f>
        <v>#N/A</v>
      </c>
      <c r="W323" s="38" t="e">
        <f>VLOOKUP(G323,'1階級番号(4月～9月)'!$D:$L,8,FALSE)</f>
        <v>#N/A</v>
      </c>
      <c r="X323" s="38" t="e">
        <f>VLOOKUP(G323,'1階級番号(4月～9月)'!$D:$L,9,FALSE)</f>
        <v>#N/A</v>
      </c>
    </row>
    <row r="324" spans="1:24" ht="24.75" customHeight="1">
      <c r="A324" s="39">
        <v>311</v>
      </c>
      <c r="B324" s="40">
        <f t="shared" si="4"/>
        <v>0</v>
      </c>
      <c r="C324" s="40">
        <f t="shared" si="5"/>
        <v>0</v>
      </c>
      <c r="D324" s="40" t="str">
        <f>IF(G324="","",VLOOKUP(B324,'1階級番号(4月～9月)'!$D:$E,2,FALSE))</f>
        <v/>
      </c>
      <c r="E324" s="41"/>
      <c r="F324" s="42"/>
      <c r="G324" s="44"/>
      <c r="H324" s="49"/>
      <c r="I324" s="49"/>
      <c r="J324" s="49"/>
      <c r="K324" s="49"/>
      <c r="L324" s="49"/>
      <c r="M324" s="49"/>
      <c r="N324" s="50"/>
      <c r="O324" s="51"/>
      <c r="P324" s="40" t="str">
        <f>IF(M324="","",LOOKUP(IF(M324-DATEVALUE(YEAR(M324)&amp;"/"&amp;"4/2")&lt;0,IF(MONTH($N$1)&lt;4,YEAR($N$1)-YEAR(M324),YEAR($N$1)-YEAR(M324)+1),IF(MONTH($N$1)&lt;4,YEAR($N$1)-YEAR(M324)-1,YEAR($N$1)-YEAR(M324))),'1階級番号(4月～9月)'!$A:$A,'1階級番号(4月～9月)'!$B:$B))</f>
        <v/>
      </c>
      <c r="Q324" s="48" t="str">
        <f t="shared" si="3"/>
        <v/>
      </c>
      <c r="R324" s="37" t="e">
        <f>VLOOKUP(G324,'1階級番号(4月～9月)'!$D:$L,3,FALSE)</f>
        <v>#N/A</v>
      </c>
      <c r="S324" s="38" t="e">
        <f>VLOOKUP(G324,'1階級番号(4月～9月)'!$D:$L,4,FALSE)</f>
        <v>#N/A</v>
      </c>
      <c r="T324" s="38" t="e">
        <f>VLOOKUP(G324,'1階級番号(4月～9月)'!$D:$L,5,FALSE)</f>
        <v>#N/A</v>
      </c>
      <c r="U324" s="38" t="e">
        <f>VLOOKUP(G324,'1階級番号(4月～9月)'!$D:$L,6,FALSE)</f>
        <v>#N/A</v>
      </c>
      <c r="V324" s="38" t="e">
        <f>VLOOKUP(G324,'1階級番号(4月～9月)'!$D:$L,7,FALSE)</f>
        <v>#N/A</v>
      </c>
      <c r="W324" s="38" t="e">
        <f>VLOOKUP(G324,'1階級番号(4月～9月)'!$D:$L,8,FALSE)</f>
        <v>#N/A</v>
      </c>
      <c r="X324" s="38" t="e">
        <f>VLOOKUP(G324,'1階級番号(4月～9月)'!$D:$L,9,FALSE)</f>
        <v>#N/A</v>
      </c>
    </row>
    <row r="325" spans="1:24" ht="24.75" customHeight="1">
      <c r="A325" s="39">
        <v>312</v>
      </c>
      <c r="B325" s="40">
        <f t="shared" si="4"/>
        <v>0</v>
      </c>
      <c r="C325" s="40">
        <f t="shared" si="5"/>
        <v>0</v>
      </c>
      <c r="D325" s="40" t="str">
        <f>IF(G325="","",VLOOKUP(B325,'1階級番号(4月～9月)'!$D:$E,2,FALSE))</f>
        <v/>
      </c>
      <c r="E325" s="41"/>
      <c r="F325" s="42"/>
      <c r="G325" s="44"/>
      <c r="H325" s="49"/>
      <c r="I325" s="49"/>
      <c r="J325" s="49"/>
      <c r="K325" s="49"/>
      <c r="L325" s="49"/>
      <c r="M325" s="49"/>
      <c r="N325" s="50"/>
      <c r="O325" s="51"/>
      <c r="P325" s="40" t="str">
        <f>IF(M325="","",LOOKUP(IF(M325-DATEVALUE(YEAR(M325)&amp;"/"&amp;"4/2")&lt;0,IF(MONTH($N$1)&lt;4,YEAR($N$1)-YEAR(M325),YEAR($N$1)-YEAR(M325)+1),IF(MONTH($N$1)&lt;4,YEAR($N$1)-YEAR(M325)-1,YEAR($N$1)-YEAR(M325))),'1階級番号(4月～9月)'!$A:$A,'1階級番号(4月～9月)'!$B:$B))</f>
        <v/>
      </c>
      <c r="Q325" s="48" t="str">
        <f t="shared" si="3"/>
        <v/>
      </c>
      <c r="R325" s="37" t="e">
        <f>VLOOKUP(G325,'1階級番号(4月～9月)'!$D:$L,3,FALSE)</f>
        <v>#N/A</v>
      </c>
      <c r="S325" s="38" t="e">
        <f>VLOOKUP(G325,'1階級番号(4月～9月)'!$D:$L,4,FALSE)</f>
        <v>#N/A</v>
      </c>
      <c r="T325" s="38" t="e">
        <f>VLOOKUP(G325,'1階級番号(4月～9月)'!$D:$L,5,FALSE)</f>
        <v>#N/A</v>
      </c>
      <c r="U325" s="38" t="e">
        <f>VLOOKUP(G325,'1階級番号(4月～9月)'!$D:$L,6,FALSE)</f>
        <v>#N/A</v>
      </c>
      <c r="V325" s="38" t="e">
        <f>VLOOKUP(G325,'1階級番号(4月～9月)'!$D:$L,7,FALSE)</f>
        <v>#N/A</v>
      </c>
      <c r="W325" s="38" t="e">
        <f>VLOOKUP(G325,'1階級番号(4月～9月)'!$D:$L,8,FALSE)</f>
        <v>#N/A</v>
      </c>
      <c r="X325" s="38" t="e">
        <f>VLOOKUP(G325,'1階級番号(4月～9月)'!$D:$L,9,FALSE)</f>
        <v>#N/A</v>
      </c>
    </row>
    <row r="326" spans="1:24" ht="24.75" customHeight="1">
      <c r="A326" s="39">
        <v>313</v>
      </c>
      <c r="B326" s="40">
        <f t="shared" si="4"/>
        <v>0</v>
      </c>
      <c r="C326" s="40">
        <f t="shared" si="5"/>
        <v>0</v>
      </c>
      <c r="D326" s="40" t="str">
        <f>IF(G326="","",VLOOKUP(B326,'1階級番号(4月～9月)'!$D:$E,2,FALSE))</f>
        <v/>
      </c>
      <c r="E326" s="41"/>
      <c r="F326" s="42"/>
      <c r="G326" s="44"/>
      <c r="H326" s="49"/>
      <c r="I326" s="49"/>
      <c r="J326" s="49"/>
      <c r="K326" s="49"/>
      <c r="L326" s="49"/>
      <c r="M326" s="49"/>
      <c r="N326" s="50"/>
      <c r="O326" s="51"/>
      <c r="P326" s="40" t="str">
        <f>IF(M326="","",LOOKUP(IF(M326-DATEVALUE(YEAR(M326)&amp;"/"&amp;"4/2")&lt;0,IF(MONTH($N$1)&lt;4,YEAR($N$1)-YEAR(M326),YEAR($N$1)-YEAR(M326)+1),IF(MONTH($N$1)&lt;4,YEAR($N$1)-YEAR(M326)-1,YEAR($N$1)-YEAR(M326))),'1階級番号(4月～9月)'!$A:$A,'1階級番号(4月～9月)'!$B:$B))</f>
        <v/>
      </c>
      <c r="Q326" s="48" t="str">
        <f t="shared" si="3"/>
        <v/>
      </c>
      <c r="R326" s="37" t="e">
        <f>VLOOKUP(G326,'1階級番号(4月～9月)'!$D:$L,3,FALSE)</f>
        <v>#N/A</v>
      </c>
      <c r="S326" s="38" t="e">
        <f>VLOOKUP(G326,'1階級番号(4月～9月)'!$D:$L,4,FALSE)</f>
        <v>#N/A</v>
      </c>
      <c r="T326" s="38" t="e">
        <f>VLOOKUP(G326,'1階級番号(4月～9月)'!$D:$L,5,FALSE)</f>
        <v>#N/A</v>
      </c>
      <c r="U326" s="38" t="e">
        <f>VLOOKUP(G326,'1階級番号(4月～9月)'!$D:$L,6,FALSE)</f>
        <v>#N/A</v>
      </c>
      <c r="V326" s="38" t="e">
        <f>VLOOKUP(G326,'1階級番号(4月～9月)'!$D:$L,7,FALSE)</f>
        <v>#N/A</v>
      </c>
      <c r="W326" s="38" t="e">
        <f>VLOOKUP(G326,'1階級番号(4月～9月)'!$D:$L,8,FALSE)</f>
        <v>#N/A</v>
      </c>
      <c r="X326" s="38" t="e">
        <f>VLOOKUP(G326,'1階級番号(4月～9月)'!$D:$L,9,FALSE)</f>
        <v>#N/A</v>
      </c>
    </row>
    <row r="327" spans="1:24" ht="24.75" customHeight="1">
      <c r="A327" s="39">
        <v>314</v>
      </c>
      <c r="B327" s="40">
        <f t="shared" si="4"/>
        <v>0</v>
      </c>
      <c r="C327" s="40">
        <f t="shared" si="5"/>
        <v>0</v>
      </c>
      <c r="D327" s="40" t="str">
        <f>IF(G327="","",VLOOKUP(B327,'1階級番号(4月～9月)'!$D:$E,2,FALSE))</f>
        <v/>
      </c>
      <c r="E327" s="41"/>
      <c r="F327" s="42"/>
      <c r="G327" s="44"/>
      <c r="H327" s="49"/>
      <c r="I327" s="49"/>
      <c r="J327" s="49"/>
      <c r="K327" s="49"/>
      <c r="L327" s="49"/>
      <c r="M327" s="49"/>
      <c r="N327" s="50"/>
      <c r="O327" s="51"/>
      <c r="P327" s="40" t="str">
        <f>IF(M327="","",LOOKUP(IF(M327-DATEVALUE(YEAR(M327)&amp;"/"&amp;"4/2")&lt;0,IF(MONTH($N$1)&lt;4,YEAR($N$1)-YEAR(M327),YEAR($N$1)-YEAR(M327)+1),IF(MONTH($N$1)&lt;4,YEAR($N$1)-YEAR(M327)-1,YEAR($N$1)-YEAR(M327))),'1階級番号(4月～9月)'!$A:$A,'1階級番号(4月～9月)'!$B:$B))</f>
        <v/>
      </c>
      <c r="Q327" s="48" t="str">
        <f t="shared" si="3"/>
        <v/>
      </c>
      <c r="R327" s="37" t="e">
        <f>VLOOKUP(G327,'1階級番号(4月～9月)'!$D:$L,3,FALSE)</f>
        <v>#N/A</v>
      </c>
      <c r="S327" s="38" t="e">
        <f>VLOOKUP(G327,'1階級番号(4月～9月)'!$D:$L,4,FALSE)</f>
        <v>#N/A</v>
      </c>
      <c r="T327" s="38" t="e">
        <f>VLOOKUP(G327,'1階級番号(4月～9月)'!$D:$L,5,FALSE)</f>
        <v>#N/A</v>
      </c>
      <c r="U327" s="38" t="e">
        <f>VLOOKUP(G327,'1階級番号(4月～9月)'!$D:$L,6,FALSE)</f>
        <v>#N/A</v>
      </c>
      <c r="V327" s="38" t="e">
        <f>VLOOKUP(G327,'1階級番号(4月～9月)'!$D:$L,7,FALSE)</f>
        <v>#N/A</v>
      </c>
      <c r="W327" s="38" t="e">
        <f>VLOOKUP(G327,'1階級番号(4月～9月)'!$D:$L,8,FALSE)</f>
        <v>#N/A</v>
      </c>
      <c r="X327" s="38" t="e">
        <f>VLOOKUP(G327,'1階級番号(4月～9月)'!$D:$L,9,FALSE)</f>
        <v>#N/A</v>
      </c>
    </row>
    <row r="328" spans="1:24" ht="24.75" customHeight="1">
      <c r="A328" s="39">
        <v>315</v>
      </c>
      <c r="B328" s="40">
        <f t="shared" si="4"/>
        <v>0</v>
      </c>
      <c r="C328" s="40">
        <f t="shared" si="5"/>
        <v>0</v>
      </c>
      <c r="D328" s="40" t="str">
        <f>IF(G328="","",VLOOKUP(B328,'1階級番号(4月～9月)'!$D:$E,2,FALSE))</f>
        <v/>
      </c>
      <c r="E328" s="41"/>
      <c r="F328" s="42"/>
      <c r="G328" s="44"/>
      <c r="H328" s="49"/>
      <c r="I328" s="49"/>
      <c r="J328" s="49"/>
      <c r="K328" s="49"/>
      <c r="L328" s="49"/>
      <c r="M328" s="49"/>
      <c r="N328" s="50"/>
      <c r="O328" s="51"/>
      <c r="P328" s="40" t="str">
        <f>IF(M328="","",LOOKUP(IF(M328-DATEVALUE(YEAR(M328)&amp;"/"&amp;"4/2")&lt;0,IF(MONTH($N$1)&lt;4,YEAR($N$1)-YEAR(M328),YEAR($N$1)-YEAR(M328)+1),IF(MONTH($N$1)&lt;4,YEAR($N$1)-YEAR(M328)-1,YEAR($N$1)-YEAR(M328))),'1階級番号(4月～9月)'!$A:$A,'1階級番号(4月～9月)'!$B:$B))</f>
        <v/>
      </c>
      <c r="Q328" s="48" t="str">
        <f t="shared" si="3"/>
        <v/>
      </c>
      <c r="R328" s="37" t="e">
        <f>VLOOKUP(G328,'1階級番号(4月～9月)'!$D:$L,3,FALSE)</f>
        <v>#N/A</v>
      </c>
      <c r="S328" s="38" t="e">
        <f>VLOOKUP(G328,'1階級番号(4月～9月)'!$D:$L,4,FALSE)</f>
        <v>#N/A</v>
      </c>
      <c r="T328" s="38" t="e">
        <f>VLOOKUP(G328,'1階級番号(4月～9月)'!$D:$L,5,FALSE)</f>
        <v>#N/A</v>
      </c>
      <c r="U328" s="38" t="e">
        <f>VLOOKUP(G328,'1階級番号(4月～9月)'!$D:$L,6,FALSE)</f>
        <v>#N/A</v>
      </c>
      <c r="V328" s="38" t="e">
        <f>VLOOKUP(G328,'1階級番号(4月～9月)'!$D:$L,7,FALSE)</f>
        <v>#N/A</v>
      </c>
      <c r="W328" s="38" t="e">
        <f>VLOOKUP(G328,'1階級番号(4月～9月)'!$D:$L,8,FALSE)</f>
        <v>#N/A</v>
      </c>
      <c r="X328" s="38" t="e">
        <f>VLOOKUP(G328,'1階級番号(4月～9月)'!$D:$L,9,FALSE)</f>
        <v>#N/A</v>
      </c>
    </row>
    <row r="329" spans="1:24" ht="24.75" customHeight="1">
      <c r="A329" s="39">
        <v>316</v>
      </c>
      <c r="B329" s="40">
        <f t="shared" si="4"/>
        <v>0</v>
      </c>
      <c r="C329" s="40">
        <f t="shared" si="5"/>
        <v>0</v>
      </c>
      <c r="D329" s="40" t="str">
        <f>IF(G329="","",VLOOKUP(B329,'1階級番号(4月～9月)'!$D:$E,2,FALSE))</f>
        <v/>
      </c>
      <c r="E329" s="41"/>
      <c r="F329" s="42"/>
      <c r="G329" s="44"/>
      <c r="H329" s="49"/>
      <c r="I329" s="49"/>
      <c r="J329" s="49"/>
      <c r="K329" s="49"/>
      <c r="L329" s="49"/>
      <c r="M329" s="49"/>
      <c r="N329" s="50"/>
      <c r="O329" s="51"/>
      <c r="P329" s="40" t="str">
        <f>IF(M329="","",LOOKUP(IF(M329-DATEVALUE(YEAR(M329)&amp;"/"&amp;"4/2")&lt;0,IF(MONTH($N$1)&lt;4,YEAR($N$1)-YEAR(M329),YEAR($N$1)-YEAR(M329)+1),IF(MONTH($N$1)&lt;4,YEAR($N$1)-YEAR(M329)-1,YEAR($N$1)-YEAR(M329))),'1階級番号(4月～9月)'!$A:$A,'1階級番号(4月～9月)'!$B:$B))</f>
        <v/>
      </c>
      <c r="Q329" s="48" t="str">
        <f t="shared" si="3"/>
        <v/>
      </c>
      <c r="R329" s="37" t="e">
        <f>VLOOKUP(G329,'1階級番号(4月～9月)'!$D:$L,3,FALSE)</f>
        <v>#N/A</v>
      </c>
      <c r="S329" s="38" t="e">
        <f>VLOOKUP(G329,'1階級番号(4月～9月)'!$D:$L,4,FALSE)</f>
        <v>#N/A</v>
      </c>
      <c r="T329" s="38" t="e">
        <f>VLOOKUP(G329,'1階級番号(4月～9月)'!$D:$L,5,FALSE)</f>
        <v>#N/A</v>
      </c>
      <c r="U329" s="38" t="e">
        <f>VLOOKUP(G329,'1階級番号(4月～9月)'!$D:$L,6,FALSE)</f>
        <v>#N/A</v>
      </c>
      <c r="V329" s="38" t="e">
        <f>VLOOKUP(G329,'1階級番号(4月～9月)'!$D:$L,7,FALSE)</f>
        <v>#N/A</v>
      </c>
      <c r="W329" s="38" t="e">
        <f>VLOOKUP(G329,'1階級番号(4月～9月)'!$D:$L,8,FALSE)</f>
        <v>#N/A</v>
      </c>
      <c r="X329" s="38" t="e">
        <f>VLOOKUP(G329,'1階級番号(4月～9月)'!$D:$L,9,FALSE)</f>
        <v>#N/A</v>
      </c>
    </row>
    <row r="330" spans="1:24" ht="24.75" customHeight="1">
      <c r="A330" s="39">
        <v>317</v>
      </c>
      <c r="B330" s="40">
        <f t="shared" si="4"/>
        <v>0</v>
      </c>
      <c r="C330" s="40">
        <f t="shared" si="5"/>
        <v>0</v>
      </c>
      <c r="D330" s="40" t="str">
        <f>IF(G330="","",VLOOKUP(B330,'1階級番号(4月～9月)'!$D:$E,2,FALSE))</f>
        <v/>
      </c>
      <c r="E330" s="41"/>
      <c r="F330" s="42"/>
      <c r="G330" s="44"/>
      <c r="H330" s="49"/>
      <c r="I330" s="49"/>
      <c r="J330" s="49"/>
      <c r="K330" s="49"/>
      <c r="L330" s="49"/>
      <c r="M330" s="49"/>
      <c r="N330" s="50"/>
      <c r="O330" s="51"/>
      <c r="P330" s="40" t="str">
        <f>IF(M330="","",LOOKUP(IF(M330-DATEVALUE(YEAR(M330)&amp;"/"&amp;"4/2")&lt;0,IF(MONTH($N$1)&lt;4,YEAR($N$1)-YEAR(M330),YEAR($N$1)-YEAR(M330)+1),IF(MONTH($N$1)&lt;4,YEAR($N$1)-YEAR(M330)-1,YEAR($N$1)-YEAR(M330))),'1階級番号(4月～9月)'!$A:$A,'1階級番号(4月～9月)'!$B:$B))</f>
        <v/>
      </c>
      <c r="Q330" s="48" t="str">
        <f t="shared" si="3"/>
        <v/>
      </c>
      <c r="R330" s="37" t="e">
        <f>VLOOKUP(G330,'1階級番号(4月～9月)'!$D:$L,3,FALSE)</f>
        <v>#N/A</v>
      </c>
      <c r="S330" s="38" t="e">
        <f>VLOOKUP(G330,'1階級番号(4月～9月)'!$D:$L,4,FALSE)</f>
        <v>#N/A</v>
      </c>
      <c r="T330" s="38" t="e">
        <f>VLOOKUP(G330,'1階級番号(4月～9月)'!$D:$L,5,FALSE)</f>
        <v>#N/A</v>
      </c>
      <c r="U330" s="38" t="e">
        <f>VLOOKUP(G330,'1階級番号(4月～9月)'!$D:$L,6,FALSE)</f>
        <v>#N/A</v>
      </c>
      <c r="V330" s="38" t="e">
        <f>VLOOKUP(G330,'1階級番号(4月～9月)'!$D:$L,7,FALSE)</f>
        <v>#N/A</v>
      </c>
      <c r="W330" s="38" t="e">
        <f>VLOOKUP(G330,'1階級番号(4月～9月)'!$D:$L,8,FALSE)</f>
        <v>#N/A</v>
      </c>
      <c r="X330" s="38" t="e">
        <f>VLOOKUP(G330,'1階級番号(4月～9月)'!$D:$L,9,FALSE)</f>
        <v>#N/A</v>
      </c>
    </row>
    <row r="331" spans="1:24" ht="24.75" customHeight="1">
      <c r="A331" s="39">
        <v>318</v>
      </c>
      <c r="B331" s="40">
        <f t="shared" si="4"/>
        <v>0</v>
      </c>
      <c r="C331" s="40">
        <f t="shared" si="5"/>
        <v>0</v>
      </c>
      <c r="D331" s="40" t="str">
        <f>IF(G331="","",VLOOKUP(B331,'1階級番号(4月～9月)'!$D:$E,2,FALSE))</f>
        <v/>
      </c>
      <c r="E331" s="41"/>
      <c r="F331" s="42"/>
      <c r="G331" s="44"/>
      <c r="H331" s="49"/>
      <c r="I331" s="49"/>
      <c r="J331" s="49"/>
      <c r="K331" s="49"/>
      <c r="L331" s="49"/>
      <c r="M331" s="49"/>
      <c r="N331" s="50"/>
      <c r="O331" s="51"/>
      <c r="P331" s="40" t="str">
        <f>IF(M331="","",LOOKUP(IF(M331-DATEVALUE(YEAR(M331)&amp;"/"&amp;"4/2")&lt;0,IF(MONTH($N$1)&lt;4,YEAR($N$1)-YEAR(M331),YEAR($N$1)-YEAR(M331)+1),IF(MONTH($N$1)&lt;4,YEAR($N$1)-YEAR(M331)-1,YEAR($N$1)-YEAR(M331))),'1階級番号(4月～9月)'!$A:$A,'1階級番号(4月～9月)'!$B:$B))</f>
        <v/>
      </c>
      <c r="Q331" s="48" t="str">
        <f t="shared" si="3"/>
        <v/>
      </c>
      <c r="R331" s="37" t="e">
        <f>VLOOKUP(G331,'1階級番号(4月～9月)'!$D:$L,3,FALSE)</f>
        <v>#N/A</v>
      </c>
      <c r="S331" s="38" t="e">
        <f>VLOOKUP(G331,'1階級番号(4月～9月)'!$D:$L,4,FALSE)</f>
        <v>#N/A</v>
      </c>
      <c r="T331" s="38" t="e">
        <f>VLOOKUP(G331,'1階級番号(4月～9月)'!$D:$L,5,FALSE)</f>
        <v>#N/A</v>
      </c>
      <c r="U331" s="38" t="e">
        <f>VLOOKUP(G331,'1階級番号(4月～9月)'!$D:$L,6,FALSE)</f>
        <v>#N/A</v>
      </c>
      <c r="V331" s="38" t="e">
        <f>VLOOKUP(G331,'1階級番号(4月～9月)'!$D:$L,7,FALSE)</f>
        <v>#N/A</v>
      </c>
      <c r="W331" s="38" t="e">
        <f>VLOOKUP(G331,'1階級番号(4月～9月)'!$D:$L,8,FALSE)</f>
        <v>#N/A</v>
      </c>
      <c r="X331" s="38" t="e">
        <f>VLOOKUP(G331,'1階級番号(4月～9月)'!$D:$L,9,FALSE)</f>
        <v>#N/A</v>
      </c>
    </row>
    <row r="332" spans="1:24" ht="24.75" customHeight="1">
      <c r="A332" s="39">
        <v>319</v>
      </c>
      <c r="B332" s="40">
        <f t="shared" si="4"/>
        <v>0</v>
      </c>
      <c r="C332" s="40">
        <f t="shared" si="5"/>
        <v>0</v>
      </c>
      <c r="D332" s="40" t="str">
        <f>IF(G332="","",VLOOKUP(B332,'1階級番号(4月～9月)'!$D:$E,2,FALSE))</f>
        <v/>
      </c>
      <c r="E332" s="41"/>
      <c r="F332" s="42"/>
      <c r="G332" s="44"/>
      <c r="H332" s="49"/>
      <c r="I332" s="49"/>
      <c r="J332" s="49"/>
      <c r="K332" s="49"/>
      <c r="L332" s="49"/>
      <c r="M332" s="49"/>
      <c r="N332" s="50"/>
      <c r="O332" s="51"/>
      <c r="P332" s="40" t="str">
        <f>IF(M332="","",LOOKUP(IF(M332-DATEVALUE(YEAR(M332)&amp;"/"&amp;"4/2")&lt;0,IF(MONTH($N$1)&lt;4,YEAR($N$1)-YEAR(M332),YEAR($N$1)-YEAR(M332)+1),IF(MONTH($N$1)&lt;4,YEAR($N$1)-YEAR(M332)-1,YEAR($N$1)-YEAR(M332))),'1階級番号(4月～9月)'!$A:$A,'1階級番号(4月～9月)'!$B:$B))</f>
        <v/>
      </c>
      <c r="Q332" s="48" t="str">
        <f t="shared" si="3"/>
        <v/>
      </c>
      <c r="R332" s="37" t="e">
        <f>VLOOKUP(G332,'1階級番号(4月～9月)'!$D:$L,3,FALSE)</f>
        <v>#N/A</v>
      </c>
      <c r="S332" s="38" t="e">
        <f>VLOOKUP(G332,'1階級番号(4月～9月)'!$D:$L,4,FALSE)</f>
        <v>#N/A</v>
      </c>
      <c r="T332" s="38" t="e">
        <f>VLOOKUP(G332,'1階級番号(4月～9月)'!$D:$L,5,FALSE)</f>
        <v>#N/A</v>
      </c>
      <c r="U332" s="38" t="e">
        <f>VLOOKUP(G332,'1階級番号(4月～9月)'!$D:$L,6,FALSE)</f>
        <v>#N/A</v>
      </c>
      <c r="V332" s="38" t="e">
        <f>VLOOKUP(G332,'1階級番号(4月～9月)'!$D:$L,7,FALSE)</f>
        <v>#N/A</v>
      </c>
      <c r="W332" s="38" t="e">
        <f>VLOOKUP(G332,'1階級番号(4月～9月)'!$D:$L,8,FALSE)</f>
        <v>#N/A</v>
      </c>
      <c r="X332" s="38" t="e">
        <f>VLOOKUP(G332,'1階級番号(4月～9月)'!$D:$L,9,FALSE)</f>
        <v>#N/A</v>
      </c>
    </row>
    <row r="333" spans="1:24" ht="24.75" customHeight="1">
      <c r="A333" s="39">
        <v>320</v>
      </c>
      <c r="B333" s="40">
        <f t="shared" si="4"/>
        <v>0</v>
      </c>
      <c r="C333" s="40">
        <f t="shared" si="5"/>
        <v>0</v>
      </c>
      <c r="D333" s="40" t="str">
        <f>IF(G333="","",VLOOKUP(B333,'1階級番号(4月～9月)'!$D:$E,2,FALSE))</f>
        <v/>
      </c>
      <c r="E333" s="41"/>
      <c r="F333" s="42"/>
      <c r="G333" s="44"/>
      <c r="H333" s="49"/>
      <c r="I333" s="49"/>
      <c r="J333" s="49"/>
      <c r="K333" s="49"/>
      <c r="L333" s="49"/>
      <c r="M333" s="49"/>
      <c r="N333" s="50"/>
      <c r="O333" s="51"/>
      <c r="P333" s="40" t="str">
        <f>IF(M333="","",LOOKUP(IF(M333-DATEVALUE(YEAR(M333)&amp;"/"&amp;"4/2")&lt;0,IF(MONTH($N$1)&lt;4,YEAR($N$1)-YEAR(M333),YEAR($N$1)-YEAR(M333)+1),IF(MONTH($N$1)&lt;4,YEAR($N$1)-YEAR(M333)-1,YEAR($N$1)-YEAR(M333))),'1階級番号(4月～9月)'!$A:$A,'1階級番号(4月～9月)'!$B:$B))</f>
        <v/>
      </c>
      <c r="Q333" s="48" t="str">
        <f t="shared" si="3"/>
        <v/>
      </c>
      <c r="R333" s="37" t="e">
        <f>VLOOKUP(G333,'1階級番号(4月～9月)'!$D:$L,3,FALSE)</f>
        <v>#N/A</v>
      </c>
      <c r="S333" s="38" t="e">
        <f>VLOOKUP(G333,'1階級番号(4月～9月)'!$D:$L,4,FALSE)</f>
        <v>#N/A</v>
      </c>
      <c r="T333" s="38" t="e">
        <f>VLOOKUP(G333,'1階級番号(4月～9月)'!$D:$L,5,FALSE)</f>
        <v>#N/A</v>
      </c>
      <c r="U333" s="38" t="e">
        <f>VLOOKUP(G333,'1階級番号(4月～9月)'!$D:$L,6,FALSE)</f>
        <v>#N/A</v>
      </c>
      <c r="V333" s="38" t="e">
        <f>VLOOKUP(G333,'1階級番号(4月～9月)'!$D:$L,7,FALSE)</f>
        <v>#N/A</v>
      </c>
      <c r="W333" s="38" t="e">
        <f>VLOOKUP(G333,'1階級番号(4月～9月)'!$D:$L,8,FALSE)</f>
        <v>#N/A</v>
      </c>
      <c r="X333" s="38" t="e">
        <f>VLOOKUP(G333,'1階級番号(4月～9月)'!$D:$L,9,FALSE)</f>
        <v>#N/A</v>
      </c>
    </row>
    <row r="334" spans="1:24" ht="24.75" customHeight="1">
      <c r="A334" s="39">
        <v>321</v>
      </c>
      <c r="B334" s="40">
        <f t="shared" si="4"/>
        <v>0</v>
      </c>
      <c r="C334" s="40">
        <f t="shared" si="5"/>
        <v>0</v>
      </c>
      <c r="D334" s="40" t="str">
        <f>IF(G334="","",VLOOKUP(B334,'1階級番号(4月～9月)'!$D:$E,2,FALSE))</f>
        <v/>
      </c>
      <c r="E334" s="41"/>
      <c r="F334" s="42"/>
      <c r="G334" s="44"/>
      <c r="H334" s="49"/>
      <c r="I334" s="49"/>
      <c r="J334" s="49"/>
      <c r="K334" s="49"/>
      <c r="L334" s="49"/>
      <c r="M334" s="49"/>
      <c r="N334" s="50"/>
      <c r="O334" s="51"/>
      <c r="P334" s="40" t="str">
        <f>IF(M334="","",LOOKUP(IF(M334-DATEVALUE(YEAR(M334)&amp;"/"&amp;"4/2")&lt;0,IF(MONTH($N$1)&lt;4,YEAR($N$1)-YEAR(M334),YEAR($N$1)-YEAR(M334)+1),IF(MONTH($N$1)&lt;4,YEAR($N$1)-YEAR(M334)-1,YEAR($N$1)-YEAR(M334))),'1階級番号(4月～9月)'!$A:$A,'1階級番号(4月～9月)'!$B:$B))</f>
        <v/>
      </c>
      <c r="Q334" s="48" t="str">
        <f t="shared" si="3"/>
        <v/>
      </c>
      <c r="R334" s="37" t="e">
        <f>VLOOKUP(G334,'1階級番号(4月～9月)'!$D:$L,3,FALSE)</f>
        <v>#N/A</v>
      </c>
      <c r="S334" s="38" t="e">
        <f>VLOOKUP(G334,'1階級番号(4月～9月)'!$D:$L,4,FALSE)</f>
        <v>#N/A</v>
      </c>
      <c r="T334" s="38" t="e">
        <f>VLOOKUP(G334,'1階級番号(4月～9月)'!$D:$L,5,FALSE)</f>
        <v>#N/A</v>
      </c>
      <c r="U334" s="38" t="e">
        <f>VLOOKUP(G334,'1階級番号(4月～9月)'!$D:$L,6,FALSE)</f>
        <v>#N/A</v>
      </c>
      <c r="V334" s="38" t="e">
        <f>VLOOKUP(G334,'1階級番号(4月～9月)'!$D:$L,7,FALSE)</f>
        <v>#N/A</v>
      </c>
      <c r="W334" s="38" t="e">
        <f>VLOOKUP(G334,'1階級番号(4月～9月)'!$D:$L,8,FALSE)</f>
        <v>#N/A</v>
      </c>
      <c r="X334" s="38" t="e">
        <f>VLOOKUP(G334,'1階級番号(4月～9月)'!$D:$L,9,FALSE)</f>
        <v>#N/A</v>
      </c>
    </row>
    <row r="335" spans="1:24" ht="24.75" customHeight="1">
      <c r="A335" s="39">
        <v>322</v>
      </c>
      <c r="B335" s="40">
        <f t="shared" si="4"/>
        <v>0</v>
      </c>
      <c r="C335" s="40">
        <f t="shared" si="5"/>
        <v>0</v>
      </c>
      <c r="D335" s="40" t="str">
        <f>IF(G335="","",VLOOKUP(B335,'1階級番号(4月～9月)'!$D:$E,2,FALSE))</f>
        <v/>
      </c>
      <c r="E335" s="41"/>
      <c r="F335" s="42"/>
      <c r="G335" s="44"/>
      <c r="H335" s="49"/>
      <c r="I335" s="49"/>
      <c r="J335" s="49"/>
      <c r="K335" s="49"/>
      <c r="L335" s="49"/>
      <c r="M335" s="49"/>
      <c r="N335" s="50"/>
      <c r="O335" s="51"/>
      <c r="P335" s="40" t="str">
        <f>IF(M335="","",LOOKUP(IF(M335-DATEVALUE(YEAR(M335)&amp;"/"&amp;"4/2")&lt;0,IF(MONTH($N$1)&lt;4,YEAR($N$1)-YEAR(M335),YEAR($N$1)-YEAR(M335)+1),IF(MONTH($N$1)&lt;4,YEAR($N$1)-YEAR(M335)-1,YEAR($N$1)-YEAR(M335))),'1階級番号(4月～9月)'!$A:$A,'1階級番号(4月～9月)'!$B:$B))</f>
        <v/>
      </c>
      <c r="Q335" s="48" t="str">
        <f t="shared" si="3"/>
        <v/>
      </c>
      <c r="R335" s="37" t="e">
        <f>VLOOKUP(G335,'1階級番号(4月～9月)'!$D:$L,3,FALSE)</f>
        <v>#N/A</v>
      </c>
      <c r="S335" s="38" t="e">
        <f>VLOOKUP(G335,'1階級番号(4月～9月)'!$D:$L,4,FALSE)</f>
        <v>#N/A</v>
      </c>
      <c r="T335" s="38" t="e">
        <f>VLOOKUP(G335,'1階級番号(4月～9月)'!$D:$L,5,FALSE)</f>
        <v>#N/A</v>
      </c>
      <c r="U335" s="38" t="e">
        <f>VLOOKUP(G335,'1階級番号(4月～9月)'!$D:$L,6,FALSE)</f>
        <v>#N/A</v>
      </c>
      <c r="V335" s="38" t="e">
        <f>VLOOKUP(G335,'1階級番号(4月～9月)'!$D:$L,7,FALSE)</f>
        <v>#N/A</v>
      </c>
      <c r="W335" s="38" t="e">
        <f>VLOOKUP(G335,'1階級番号(4月～9月)'!$D:$L,8,FALSE)</f>
        <v>#N/A</v>
      </c>
      <c r="X335" s="38" t="e">
        <f>VLOOKUP(G335,'1階級番号(4月～9月)'!$D:$L,9,FALSE)</f>
        <v>#N/A</v>
      </c>
    </row>
    <row r="336" spans="1:24" ht="24.75" customHeight="1">
      <c r="A336" s="39">
        <v>323</v>
      </c>
      <c r="B336" s="40">
        <f t="shared" si="4"/>
        <v>0</v>
      </c>
      <c r="C336" s="40">
        <f t="shared" si="5"/>
        <v>0</v>
      </c>
      <c r="D336" s="40" t="str">
        <f>IF(G336="","",VLOOKUP(B336,'1階級番号(4月～9月)'!$D:$E,2,FALSE))</f>
        <v/>
      </c>
      <c r="E336" s="41"/>
      <c r="F336" s="42"/>
      <c r="G336" s="44"/>
      <c r="H336" s="49"/>
      <c r="I336" s="49"/>
      <c r="J336" s="49"/>
      <c r="K336" s="49"/>
      <c r="L336" s="49"/>
      <c r="M336" s="49"/>
      <c r="N336" s="50"/>
      <c r="O336" s="51"/>
      <c r="P336" s="40" t="str">
        <f>IF(M336="","",LOOKUP(IF(M336-DATEVALUE(YEAR(M336)&amp;"/"&amp;"4/2")&lt;0,IF(MONTH($N$1)&lt;4,YEAR($N$1)-YEAR(M336),YEAR($N$1)-YEAR(M336)+1),IF(MONTH($N$1)&lt;4,YEAR($N$1)-YEAR(M336)-1,YEAR($N$1)-YEAR(M336))),'1階級番号(4月～9月)'!$A:$A,'1階級番号(4月～9月)'!$B:$B))</f>
        <v/>
      </c>
      <c r="Q336" s="48" t="str">
        <f t="shared" si="3"/>
        <v/>
      </c>
      <c r="R336" s="37" t="e">
        <f>VLOOKUP(G336,'1階級番号(4月～9月)'!$D:$L,3,FALSE)</f>
        <v>#N/A</v>
      </c>
      <c r="S336" s="38" t="e">
        <f>VLOOKUP(G336,'1階級番号(4月～9月)'!$D:$L,4,FALSE)</f>
        <v>#N/A</v>
      </c>
      <c r="T336" s="38" t="e">
        <f>VLOOKUP(G336,'1階級番号(4月～9月)'!$D:$L,5,FALSE)</f>
        <v>#N/A</v>
      </c>
      <c r="U336" s="38" t="e">
        <f>VLOOKUP(G336,'1階級番号(4月～9月)'!$D:$L,6,FALSE)</f>
        <v>#N/A</v>
      </c>
      <c r="V336" s="38" t="e">
        <f>VLOOKUP(G336,'1階級番号(4月～9月)'!$D:$L,7,FALSE)</f>
        <v>#N/A</v>
      </c>
      <c r="W336" s="38" t="e">
        <f>VLOOKUP(G336,'1階級番号(4月～9月)'!$D:$L,8,FALSE)</f>
        <v>#N/A</v>
      </c>
      <c r="X336" s="38" t="e">
        <f>VLOOKUP(G336,'1階級番号(4月～9月)'!$D:$L,9,FALSE)</f>
        <v>#N/A</v>
      </c>
    </row>
    <row r="337" spans="1:24" ht="24.75" customHeight="1">
      <c r="A337" s="39">
        <v>324</v>
      </c>
      <c r="B337" s="40">
        <f t="shared" si="4"/>
        <v>0</v>
      </c>
      <c r="C337" s="40">
        <f t="shared" si="5"/>
        <v>0</v>
      </c>
      <c r="D337" s="40" t="str">
        <f>IF(G337="","",VLOOKUP(B337,'1階級番号(4月～9月)'!$D:$E,2,FALSE))</f>
        <v/>
      </c>
      <c r="E337" s="41"/>
      <c r="F337" s="42"/>
      <c r="G337" s="44"/>
      <c r="H337" s="49"/>
      <c r="I337" s="49"/>
      <c r="J337" s="49"/>
      <c r="K337" s="49"/>
      <c r="L337" s="49"/>
      <c r="M337" s="49"/>
      <c r="N337" s="50"/>
      <c r="O337" s="51"/>
      <c r="P337" s="40" t="str">
        <f>IF(M337="","",LOOKUP(IF(M337-DATEVALUE(YEAR(M337)&amp;"/"&amp;"4/2")&lt;0,IF(MONTH($N$1)&lt;4,YEAR($N$1)-YEAR(M337),YEAR($N$1)-YEAR(M337)+1),IF(MONTH($N$1)&lt;4,YEAR($N$1)-YEAR(M337)-1,YEAR($N$1)-YEAR(M337))),'1階級番号(4月～9月)'!$A:$A,'1階級番号(4月～9月)'!$B:$B))</f>
        <v/>
      </c>
      <c r="Q337" s="48" t="str">
        <f t="shared" si="3"/>
        <v/>
      </c>
      <c r="R337" s="37" t="e">
        <f>VLOOKUP(G337,'1階級番号(4月～9月)'!$D:$L,3,FALSE)</f>
        <v>#N/A</v>
      </c>
      <c r="S337" s="38" t="e">
        <f>VLOOKUP(G337,'1階級番号(4月～9月)'!$D:$L,4,FALSE)</f>
        <v>#N/A</v>
      </c>
      <c r="T337" s="38" t="e">
        <f>VLOOKUP(G337,'1階級番号(4月～9月)'!$D:$L,5,FALSE)</f>
        <v>#N/A</v>
      </c>
      <c r="U337" s="38" t="e">
        <f>VLOOKUP(G337,'1階級番号(4月～9月)'!$D:$L,6,FALSE)</f>
        <v>#N/A</v>
      </c>
      <c r="V337" s="38" t="e">
        <f>VLOOKUP(G337,'1階級番号(4月～9月)'!$D:$L,7,FALSE)</f>
        <v>#N/A</v>
      </c>
      <c r="W337" s="38" t="e">
        <f>VLOOKUP(G337,'1階級番号(4月～9月)'!$D:$L,8,FALSE)</f>
        <v>#N/A</v>
      </c>
      <c r="X337" s="38" t="e">
        <f>VLOOKUP(G337,'1階級番号(4月～9月)'!$D:$L,9,FALSE)</f>
        <v>#N/A</v>
      </c>
    </row>
    <row r="338" spans="1:24" ht="24.75" customHeight="1">
      <c r="A338" s="39">
        <v>325</v>
      </c>
      <c r="B338" s="40">
        <f t="shared" si="4"/>
        <v>0</v>
      </c>
      <c r="C338" s="40">
        <f t="shared" si="5"/>
        <v>0</v>
      </c>
      <c r="D338" s="40" t="str">
        <f>IF(G338="","",VLOOKUP(B338,'1階級番号(4月～9月)'!$D:$E,2,FALSE))</f>
        <v/>
      </c>
      <c r="E338" s="41"/>
      <c r="F338" s="42"/>
      <c r="G338" s="44"/>
      <c r="H338" s="49"/>
      <c r="I338" s="49"/>
      <c r="J338" s="49"/>
      <c r="K338" s="49"/>
      <c r="L338" s="49"/>
      <c r="M338" s="49"/>
      <c r="N338" s="50"/>
      <c r="O338" s="51"/>
      <c r="P338" s="40" t="str">
        <f>IF(M338="","",LOOKUP(IF(M338-DATEVALUE(YEAR(M338)&amp;"/"&amp;"4/2")&lt;0,IF(MONTH($N$1)&lt;4,YEAR($N$1)-YEAR(M338),YEAR($N$1)-YEAR(M338)+1),IF(MONTH($N$1)&lt;4,YEAR($N$1)-YEAR(M338)-1,YEAR($N$1)-YEAR(M338))),'1階級番号(4月～9月)'!$A:$A,'1階級番号(4月～9月)'!$B:$B))</f>
        <v/>
      </c>
      <c r="Q338" s="48" t="str">
        <f t="shared" si="3"/>
        <v/>
      </c>
      <c r="R338" s="37" t="e">
        <f>VLOOKUP(G338,'1階級番号(4月～9月)'!$D:$L,3,FALSE)</f>
        <v>#N/A</v>
      </c>
      <c r="S338" s="38" t="e">
        <f>VLOOKUP(G338,'1階級番号(4月～9月)'!$D:$L,4,FALSE)</f>
        <v>#N/A</v>
      </c>
      <c r="T338" s="38" t="e">
        <f>VLOOKUP(G338,'1階級番号(4月～9月)'!$D:$L,5,FALSE)</f>
        <v>#N/A</v>
      </c>
      <c r="U338" s="38" t="e">
        <f>VLOOKUP(G338,'1階級番号(4月～9月)'!$D:$L,6,FALSE)</f>
        <v>#N/A</v>
      </c>
      <c r="V338" s="38" t="e">
        <f>VLOOKUP(G338,'1階級番号(4月～9月)'!$D:$L,7,FALSE)</f>
        <v>#N/A</v>
      </c>
      <c r="W338" s="38" t="e">
        <f>VLOOKUP(G338,'1階級番号(4月～9月)'!$D:$L,8,FALSE)</f>
        <v>#N/A</v>
      </c>
      <c r="X338" s="38" t="e">
        <f>VLOOKUP(G338,'1階級番号(4月～9月)'!$D:$L,9,FALSE)</f>
        <v>#N/A</v>
      </c>
    </row>
    <row r="339" spans="1:24" ht="24.75" customHeight="1">
      <c r="A339" s="39">
        <v>326</v>
      </c>
      <c r="B339" s="40">
        <f t="shared" si="4"/>
        <v>0</v>
      </c>
      <c r="C339" s="40">
        <f t="shared" si="5"/>
        <v>0</v>
      </c>
      <c r="D339" s="40" t="str">
        <f>IF(G339="","",VLOOKUP(B339,'1階級番号(4月～9月)'!$D:$E,2,FALSE))</f>
        <v/>
      </c>
      <c r="E339" s="41"/>
      <c r="F339" s="42"/>
      <c r="G339" s="44"/>
      <c r="H339" s="49"/>
      <c r="I339" s="49"/>
      <c r="J339" s="49"/>
      <c r="K339" s="49"/>
      <c r="L339" s="49"/>
      <c r="M339" s="49"/>
      <c r="N339" s="50"/>
      <c r="O339" s="51"/>
      <c r="P339" s="40" t="str">
        <f>IF(M339="","",LOOKUP(IF(M339-DATEVALUE(YEAR(M339)&amp;"/"&amp;"4/2")&lt;0,IF(MONTH($N$1)&lt;4,YEAR($N$1)-YEAR(M339),YEAR($N$1)-YEAR(M339)+1),IF(MONTH($N$1)&lt;4,YEAR($N$1)-YEAR(M339)-1,YEAR($N$1)-YEAR(M339))),'1階級番号(4月～9月)'!$A:$A,'1階級番号(4月～9月)'!$B:$B))</f>
        <v/>
      </c>
      <c r="Q339" s="48" t="str">
        <f t="shared" si="3"/>
        <v/>
      </c>
      <c r="R339" s="37" t="e">
        <f>VLOOKUP(G339,'1階級番号(4月～9月)'!$D:$L,3,FALSE)</f>
        <v>#N/A</v>
      </c>
      <c r="S339" s="38" t="e">
        <f>VLOOKUP(G339,'1階級番号(4月～9月)'!$D:$L,4,FALSE)</f>
        <v>#N/A</v>
      </c>
      <c r="T339" s="38" t="e">
        <f>VLOOKUP(G339,'1階級番号(4月～9月)'!$D:$L,5,FALSE)</f>
        <v>#N/A</v>
      </c>
      <c r="U339" s="38" t="e">
        <f>VLOOKUP(G339,'1階級番号(4月～9月)'!$D:$L,6,FALSE)</f>
        <v>#N/A</v>
      </c>
      <c r="V339" s="38" t="e">
        <f>VLOOKUP(G339,'1階級番号(4月～9月)'!$D:$L,7,FALSE)</f>
        <v>#N/A</v>
      </c>
      <c r="W339" s="38" t="e">
        <f>VLOOKUP(G339,'1階級番号(4月～9月)'!$D:$L,8,FALSE)</f>
        <v>#N/A</v>
      </c>
      <c r="X339" s="38" t="e">
        <f>VLOOKUP(G339,'1階級番号(4月～9月)'!$D:$L,9,FALSE)</f>
        <v>#N/A</v>
      </c>
    </row>
    <row r="340" spans="1:24" ht="24.75" customHeight="1">
      <c r="A340" s="39">
        <v>327</v>
      </c>
      <c r="B340" s="40">
        <f t="shared" si="4"/>
        <v>0</v>
      </c>
      <c r="C340" s="40">
        <f t="shared" si="5"/>
        <v>0</v>
      </c>
      <c r="D340" s="40" t="str">
        <f>IF(G340="","",VLOOKUP(B340,'1階級番号(4月～9月)'!$D:$E,2,FALSE))</f>
        <v/>
      </c>
      <c r="E340" s="41"/>
      <c r="F340" s="42"/>
      <c r="G340" s="44"/>
      <c r="H340" s="49"/>
      <c r="I340" s="49"/>
      <c r="J340" s="49"/>
      <c r="K340" s="49"/>
      <c r="L340" s="49"/>
      <c r="M340" s="49"/>
      <c r="N340" s="50"/>
      <c r="O340" s="51"/>
      <c r="P340" s="40" t="str">
        <f>IF(M340="","",LOOKUP(IF(M340-DATEVALUE(YEAR(M340)&amp;"/"&amp;"4/2")&lt;0,IF(MONTH($N$1)&lt;4,YEAR($N$1)-YEAR(M340),YEAR($N$1)-YEAR(M340)+1),IF(MONTH($N$1)&lt;4,YEAR($N$1)-YEAR(M340)-1,YEAR($N$1)-YEAR(M340))),'1階級番号(4月～9月)'!$A:$A,'1階級番号(4月～9月)'!$B:$B))</f>
        <v/>
      </c>
      <c r="Q340" s="48" t="str">
        <f t="shared" si="3"/>
        <v/>
      </c>
      <c r="R340" s="37" t="e">
        <f>VLOOKUP(G340,'1階級番号(4月～9月)'!$D:$L,3,FALSE)</f>
        <v>#N/A</v>
      </c>
      <c r="S340" s="38" t="e">
        <f>VLOOKUP(G340,'1階級番号(4月～9月)'!$D:$L,4,FALSE)</f>
        <v>#N/A</v>
      </c>
      <c r="T340" s="38" t="e">
        <f>VLOOKUP(G340,'1階級番号(4月～9月)'!$D:$L,5,FALSE)</f>
        <v>#N/A</v>
      </c>
      <c r="U340" s="38" t="e">
        <f>VLOOKUP(G340,'1階級番号(4月～9月)'!$D:$L,6,FALSE)</f>
        <v>#N/A</v>
      </c>
      <c r="V340" s="38" t="e">
        <f>VLOOKUP(G340,'1階級番号(4月～9月)'!$D:$L,7,FALSE)</f>
        <v>#N/A</v>
      </c>
      <c r="W340" s="38" t="e">
        <f>VLOOKUP(G340,'1階級番号(4月～9月)'!$D:$L,8,FALSE)</f>
        <v>#N/A</v>
      </c>
      <c r="X340" s="38" t="e">
        <f>VLOOKUP(G340,'1階級番号(4月～9月)'!$D:$L,9,FALSE)</f>
        <v>#N/A</v>
      </c>
    </row>
    <row r="341" spans="1:24" ht="24.75" customHeight="1">
      <c r="A341" s="39">
        <v>328</v>
      </c>
      <c r="B341" s="40">
        <f t="shared" si="4"/>
        <v>0</v>
      </c>
      <c r="C341" s="40">
        <f t="shared" si="5"/>
        <v>0</v>
      </c>
      <c r="D341" s="40" t="str">
        <f>IF(G341="","",VLOOKUP(B341,'1階級番号(4月～9月)'!$D:$E,2,FALSE))</f>
        <v/>
      </c>
      <c r="E341" s="41"/>
      <c r="F341" s="42"/>
      <c r="G341" s="44"/>
      <c r="H341" s="49"/>
      <c r="I341" s="49"/>
      <c r="J341" s="49"/>
      <c r="K341" s="49"/>
      <c r="L341" s="49"/>
      <c r="M341" s="49"/>
      <c r="N341" s="50"/>
      <c r="O341" s="51"/>
      <c r="P341" s="40" t="str">
        <f>IF(M341="","",LOOKUP(IF(M341-DATEVALUE(YEAR(M341)&amp;"/"&amp;"4/2")&lt;0,IF(MONTH($N$1)&lt;4,YEAR($N$1)-YEAR(M341),YEAR($N$1)-YEAR(M341)+1),IF(MONTH($N$1)&lt;4,YEAR($N$1)-YEAR(M341)-1,YEAR($N$1)-YEAR(M341))),'1階級番号(4月～9月)'!$A:$A,'1階級番号(4月～9月)'!$B:$B))</f>
        <v/>
      </c>
      <c r="Q341" s="48" t="str">
        <f t="shared" si="3"/>
        <v/>
      </c>
      <c r="R341" s="37" t="e">
        <f>VLOOKUP(G341,'1階級番号(4月～9月)'!$D:$L,3,FALSE)</f>
        <v>#N/A</v>
      </c>
      <c r="S341" s="38" t="e">
        <f>VLOOKUP(G341,'1階級番号(4月～9月)'!$D:$L,4,FALSE)</f>
        <v>#N/A</v>
      </c>
      <c r="T341" s="38" t="e">
        <f>VLOOKUP(G341,'1階級番号(4月～9月)'!$D:$L,5,FALSE)</f>
        <v>#N/A</v>
      </c>
      <c r="U341" s="38" t="e">
        <f>VLOOKUP(G341,'1階級番号(4月～9月)'!$D:$L,6,FALSE)</f>
        <v>#N/A</v>
      </c>
      <c r="V341" s="38" t="e">
        <f>VLOOKUP(G341,'1階級番号(4月～9月)'!$D:$L,7,FALSE)</f>
        <v>#N/A</v>
      </c>
      <c r="W341" s="38" t="e">
        <f>VLOOKUP(G341,'1階級番号(4月～9月)'!$D:$L,8,FALSE)</f>
        <v>#N/A</v>
      </c>
      <c r="X341" s="38" t="e">
        <f>VLOOKUP(G341,'1階級番号(4月～9月)'!$D:$L,9,FALSE)</f>
        <v>#N/A</v>
      </c>
    </row>
    <row r="342" spans="1:24" ht="24.75" customHeight="1">
      <c r="A342" s="39">
        <v>329</v>
      </c>
      <c r="B342" s="40">
        <f t="shared" si="4"/>
        <v>0</v>
      </c>
      <c r="C342" s="40">
        <f t="shared" si="5"/>
        <v>0</v>
      </c>
      <c r="D342" s="40" t="str">
        <f>IF(G342="","",VLOOKUP(B342,'1階級番号(4月～9月)'!$D:$E,2,FALSE))</f>
        <v/>
      </c>
      <c r="E342" s="41"/>
      <c r="F342" s="42"/>
      <c r="G342" s="44"/>
      <c r="H342" s="49"/>
      <c r="I342" s="49"/>
      <c r="J342" s="49"/>
      <c r="K342" s="49"/>
      <c r="L342" s="49"/>
      <c r="M342" s="49"/>
      <c r="N342" s="50"/>
      <c r="O342" s="51"/>
      <c r="P342" s="40" t="str">
        <f>IF(M342="","",LOOKUP(IF(M342-DATEVALUE(YEAR(M342)&amp;"/"&amp;"4/2")&lt;0,IF(MONTH($N$1)&lt;4,YEAR($N$1)-YEAR(M342),YEAR($N$1)-YEAR(M342)+1),IF(MONTH($N$1)&lt;4,YEAR($N$1)-YEAR(M342)-1,YEAR($N$1)-YEAR(M342))),'1階級番号(4月～9月)'!$A:$A,'1階級番号(4月～9月)'!$B:$B))</f>
        <v/>
      </c>
      <c r="Q342" s="48" t="str">
        <f t="shared" si="3"/>
        <v/>
      </c>
      <c r="R342" s="37" t="e">
        <f>VLOOKUP(G342,'1階級番号(4月～9月)'!$D:$L,3,FALSE)</f>
        <v>#N/A</v>
      </c>
      <c r="S342" s="38" t="e">
        <f>VLOOKUP(G342,'1階級番号(4月～9月)'!$D:$L,4,FALSE)</f>
        <v>#N/A</v>
      </c>
      <c r="T342" s="38" t="e">
        <f>VLOOKUP(G342,'1階級番号(4月～9月)'!$D:$L,5,FALSE)</f>
        <v>#N/A</v>
      </c>
      <c r="U342" s="38" t="e">
        <f>VLOOKUP(G342,'1階級番号(4月～9月)'!$D:$L,6,FALSE)</f>
        <v>#N/A</v>
      </c>
      <c r="V342" s="38" t="e">
        <f>VLOOKUP(G342,'1階級番号(4月～9月)'!$D:$L,7,FALSE)</f>
        <v>#N/A</v>
      </c>
      <c r="W342" s="38" t="e">
        <f>VLOOKUP(G342,'1階級番号(4月～9月)'!$D:$L,8,FALSE)</f>
        <v>#N/A</v>
      </c>
      <c r="X342" s="38" t="e">
        <f>VLOOKUP(G342,'1階級番号(4月～9月)'!$D:$L,9,FALSE)</f>
        <v>#N/A</v>
      </c>
    </row>
    <row r="343" spans="1:24" ht="24.75" customHeight="1">
      <c r="A343" s="39">
        <v>330</v>
      </c>
      <c r="B343" s="40">
        <f t="shared" si="4"/>
        <v>0</v>
      </c>
      <c r="C343" s="40">
        <f t="shared" si="5"/>
        <v>0</v>
      </c>
      <c r="D343" s="40" t="str">
        <f>IF(G343="","",VLOOKUP(B343,'1階級番号(4月～9月)'!$D:$E,2,FALSE))</f>
        <v/>
      </c>
      <c r="E343" s="41"/>
      <c r="F343" s="42"/>
      <c r="G343" s="44"/>
      <c r="H343" s="49"/>
      <c r="I343" s="49"/>
      <c r="J343" s="49"/>
      <c r="K343" s="49"/>
      <c r="L343" s="49"/>
      <c r="M343" s="49"/>
      <c r="N343" s="50"/>
      <c r="O343" s="51"/>
      <c r="P343" s="40" t="str">
        <f>IF(M343="","",LOOKUP(IF(M343-DATEVALUE(YEAR(M343)&amp;"/"&amp;"4/2")&lt;0,IF(MONTH($N$1)&lt;4,YEAR($N$1)-YEAR(M343),YEAR($N$1)-YEAR(M343)+1),IF(MONTH($N$1)&lt;4,YEAR($N$1)-YEAR(M343)-1,YEAR($N$1)-YEAR(M343))),'1階級番号(4月～9月)'!$A:$A,'1階級番号(4月～9月)'!$B:$B))</f>
        <v/>
      </c>
      <c r="Q343" s="48" t="str">
        <f t="shared" si="3"/>
        <v/>
      </c>
      <c r="R343" s="37" t="e">
        <f>VLOOKUP(G343,'1階級番号(4月～9月)'!$D:$L,3,FALSE)</f>
        <v>#N/A</v>
      </c>
      <c r="S343" s="38" t="e">
        <f>VLOOKUP(G343,'1階級番号(4月～9月)'!$D:$L,4,FALSE)</f>
        <v>#N/A</v>
      </c>
      <c r="T343" s="38" t="e">
        <f>VLOOKUP(G343,'1階級番号(4月～9月)'!$D:$L,5,FALSE)</f>
        <v>#N/A</v>
      </c>
      <c r="U343" s="38" t="e">
        <f>VLOOKUP(G343,'1階級番号(4月～9月)'!$D:$L,6,FALSE)</f>
        <v>#N/A</v>
      </c>
      <c r="V343" s="38" t="e">
        <f>VLOOKUP(G343,'1階級番号(4月～9月)'!$D:$L,7,FALSE)</f>
        <v>#N/A</v>
      </c>
      <c r="W343" s="38" t="e">
        <f>VLOOKUP(G343,'1階級番号(4月～9月)'!$D:$L,8,FALSE)</f>
        <v>#N/A</v>
      </c>
      <c r="X343" s="38" t="e">
        <f>VLOOKUP(G343,'1階級番号(4月～9月)'!$D:$L,9,FALSE)</f>
        <v>#N/A</v>
      </c>
    </row>
    <row r="344" spans="1:24" ht="24.75" customHeight="1">
      <c r="A344" s="39">
        <v>331</v>
      </c>
      <c r="B344" s="40">
        <f t="shared" si="4"/>
        <v>0</v>
      </c>
      <c r="C344" s="40">
        <f t="shared" si="5"/>
        <v>0</v>
      </c>
      <c r="D344" s="40" t="str">
        <f>IF(G344="","",VLOOKUP(B344,'1階級番号(4月～9月)'!$D:$E,2,FALSE))</f>
        <v/>
      </c>
      <c r="E344" s="41"/>
      <c r="F344" s="42"/>
      <c r="G344" s="44"/>
      <c r="H344" s="49"/>
      <c r="I344" s="49"/>
      <c r="J344" s="49"/>
      <c r="K344" s="49"/>
      <c r="L344" s="49"/>
      <c r="M344" s="49"/>
      <c r="N344" s="50"/>
      <c r="O344" s="51"/>
      <c r="P344" s="40" t="str">
        <f>IF(M344="","",LOOKUP(IF(M344-DATEVALUE(YEAR(M344)&amp;"/"&amp;"4/2")&lt;0,IF(MONTH($N$1)&lt;4,YEAR($N$1)-YEAR(M344),YEAR($N$1)-YEAR(M344)+1),IF(MONTH($N$1)&lt;4,YEAR($N$1)-YEAR(M344)-1,YEAR($N$1)-YEAR(M344))),'1階級番号(4月～9月)'!$A:$A,'1階級番号(4月～9月)'!$B:$B))</f>
        <v/>
      </c>
      <c r="Q344" s="48" t="str">
        <f t="shared" si="3"/>
        <v/>
      </c>
      <c r="R344" s="37" t="e">
        <f>VLOOKUP(G344,'1階級番号(4月～9月)'!$D:$L,3,FALSE)</f>
        <v>#N/A</v>
      </c>
      <c r="S344" s="38" t="e">
        <f>VLOOKUP(G344,'1階級番号(4月～9月)'!$D:$L,4,FALSE)</f>
        <v>#N/A</v>
      </c>
      <c r="T344" s="38" t="e">
        <f>VLOOKUP(G344,'1階級番号(4月～9月)'!$D:$L,5,FALSE)</f>
        <v>#N/A</v>
      </c>
      <c r="U344" s="38" t="e">
        <f>VLOOKUP(G344,'1階級番号(4月～9月)'!$D:$L,6,FALSE)</f>
        <v>#N/A</v>
      </c>
      <c r="V344" s="38" t="e">
        <f>VLOOKUP(G344,'1階級番号(4月～9月)'!$D:$L,7,FALSE)</f>
        <v>#N/A</v>
      </c>
      <c r="W344" s="38" t="e">
        <f>VLOOKUP(G344,'1階級番号(4月～9月)'!$D:$L,8,FALSE)</f>
        <v>#N/A</v>
      </c>
      <c r="X344" s="38" t="e">
        <f>VLOOKUP(G344,'1階級番号(4月～9月)'!$D:$L,9,FALSE)</f>
        <v>#N/A</v>
      </c>
    </row>
    <row r="345" spans="1:24" ht="24.75" customHeight="1">
      <c r="A345" s="39">
        <v>332</v>
      </c>
      <c r="B345" s="40">
        <f t="shared" si="4"/>
        <v>0</v>
      </c>
      <c r="C345" s="40">
        <f t="shared" si="5"/>
        <v>0</v>
      </c>
      <c r="D345" s="40" t="str">
        <f>IF(G345="","",VLOOKUP(B345,'1階級番号(4月～9月)'!$D:$E,2,FALSE))</f>
        <v/>
      </c>
      <c r="E345" s="41"/>
      <c r="F345" s="42"/>
      <c r="G345" s="44"/>
      <c r="H345" s="49"/>
      <c r="I345" s="49"/>
      <c r="J345" s="49"/>
      <c r="K345" s="49"/>
      <c r="L345" s="49"/>
      <c r="M345" s="49"/>
      <c r="N345" s="50"/>
      <c r="O345" s="51"/>
      <c r="P345" s="40" t="str">
        <f>IF(M345="","",LOOKUP(IF(M345-DATEVALUE(YEAR(M345)&amp;"/"&amp;"4/2")&lt;0,IF(MONTH($N$1)&lt;4,YEAR($N$1)-YEAR(M345),YEAR($N$1)-YEAR(M345)+1),IF(MONTH($N$1)&lt;4,YEAR($N$1)-YEAR(M345)-1,YEAR($N$1)-YEAR(M345))),'1階級番号(4月～9月)'!$A:$A,'1階級番号(4月～9月)'!$B:$B))</f>
        <v/>
      </c>
      <c r="Q345" s="48" t="str">
        <f t="shared" si="3"/>
        <v/>
      </c>
      <c r="R345" s="37" t="e">
        <f>VLOOKUP(G345,'1階級番号(4月～9月)'!$D:$L,3,FALSE)</f>
        <v>#N/A</v>
      </c>
      <c r="S345" s="38" t="e">
        <f>VLOOKUP(G345,'1階級番号(4月～9月)'!$D:$L,4,FALSE)</f>
        <v>#N/A</v>
      </c>
      <c r="T345" s="38" t="e">
        <f>VLOOKUP(G345,'1階級番号(4月～9月)'!$D:$L,5,FALSE)</f>
        <v>#N/A</v>
      </c>
      <c r="U345" s="38" t="e">
        <f>VLOOKUP(G345,'1階級番号(4月～9月)'!$D:$L,6,FALSE)</f>
        <v>#N/A</v>
      </c>
      <c r="V345" s="38" t="e">
        <f>VLOOKUP(G345,'1階級番号(4月～9月)'!$D:$L,7,FALSE)</f>
        <v>#N/A</v>
      </c>
      <c r="W345" s="38" t="e">
        <f>VLOOKUP(G345,'1階級番号(4月～9月)'!$D:$L,8,FALSE)</f>
        <v>#N/A</v>
      </c>
      <c r="X345" s="38" t="e">
        <f>VLOOKUP(G345,'1階級番号(4月～9月)'!$D:$L,9,FALSE)</f>
        <v>#N/A</v>
      </c>
    </row>
    <row r="346" spans="1:24" ht="24.75" customHeight="1">
      <c r="A346" s="39">
        <v>333</v>
      </c>
      <c r="B346" s="40">
        <f t="shared" si="4"/>
        <v>0</v>
      </c>
      <c r="C346" s="40">
        <f t="shared" si="5"/>
        <v>0</v>
      </c>
      <c r="D346" s="40" t="str">
        <f>IF(G346="","",VLOOKUP(B346,'1階級番号(4月～9月)'!$D:$E,2,FALSE))</f>
        <v/>
      </c>
      <c r="E346" s="41"/>
      <c r="F346" s="42"/>
      <c r="G346" s="44"/>
      <c r="H346" s="49"/>
      <c r="I346" s="49"/>
      <c r="J346" s="49"/>
      <c r="K346" s="49"/>
      <c r="L346" s="49"/>
      <c r="M346" s="49"/>
      <c r="N346" s="50"/>
      <c r="O346" s="51"/>
      <c r="P346" s="40" t="str">
        <f>IF(M346="","",LOOKUP(IF(M346-DATEVALUE(YEAR(M346)&amp;"/"&amp;"4/2")&lt;0,IF(MONTH($N$1)&lt;4,YEAR($N$1)-YEAR(M346),YEAR($N$1)-YEAR(M346)+1),IF(MONTH($N$1)&lt;4,YEAR($N$1)-YEAR(M346)-1,YEAR($N$1)-YEAR(M346))),'1階級番号(4月～9月)'!$A:$A,'1階級番号(4月～9月)'!$B:$B))</f>
        <v/>
      </c>
      <c r="Q346" s="48" t="str">
        <f t="shared" si="3"/>
        <v/>
      </c>
      <c r="R346" s="37" t="e">
        <f>VLOOKUP(G346,'1階級番号(4月～9月)'!$D:$L,3,FALSE)</f>
        <v>#N/A</v>
      </c>
      <c r="S346" s="38" t="e">
        <f>VLOOKUP(G346,'1階級番号(4月～9月)'!$D:$L,4,FALSE)</f>
        <v>#N/A</v>
      </c>
      <c r="T346" s="38" t="e">
        <f>VLOOKUP(G346,'1階級番号(4月～9月)'!$D:$L,5,FALSE)</f>
        <v>#N/A</v>
      </c>
      <c r="U346" s="38" t="e">
        <f>VLOOKUP(G346,'1階級番号(4月～9月)'!$D:$L,6,FALSE)</f>
        <v>#N/A</v>
      </c>
      <c r="V346" s="38" t="e">
        <f>VLOOKUP(G346,'1階級番号(4月～9月)'!$D:$L,7,FALSE)</f>
        <v>#N/A</v>
      </c>
      <c r="W346" s="38" t="e">
        <f>VLOOKUP(G346,'1階級番号(4月～9月)'!$D:$L,8,FALSE)</f>
        <v>#N/A</v>
      </c>
      <c r="X346" s="38" t="e">
        <f>VLOOKUP(G346,'1階級番号(4月～9月)'!$D:$L,9,FALSE)</f>
        <v>#N/A</v>
      </c>
    </row>
    <row r="347" spans="1:24" ht="24.75" customHeight="1">
      <c r="A347" s="39">
        <v>334</v>
      </c>
      <c r="B347" s="40">
        <f t="shared" si="4"/>
        <v>0</v>
      </c>
      <c r="C347" s="40">
        <f t="shared" si="5"/>
        <v>0</v>
      </c>
      <c r="D347" s="40" t="str">
        <f>IF(G347="","",VLOOKUP(B347,'1階級番号(4月～9月)'!$D:$E,2,FALSE))</f>
        <v/>
      </c>
      <c r="E347" s="41"/>
      <c r="F347" s="42"/>
      <c r="G347" s="44"/>
      <c r="H347" s="49"/>
      <c r="I347" s="49"/>
      <c r="J347" s="49"/>
      <c r="K347" s="49"/>
      <c r="L347" s="49"/>
      <c r="M347" s="49"/>
      <c r="N347" s="50"/>
      <c r="O347" s="51"/>
      <c r="P347" s="40" t="str">
        <f>IF(M347="","",LOOKUP(IF(M347-DATEVALUE(YEAR(M347)&amp;"/"&amp;"4/2")&lt;0,IF(MONTH($N$1)&lt;4,YEAR($N$1)-YEAR(M347),YEAR($N$1)-YEAR(M347)+1),IF(MONTH($N$1)&lt;4,YEAR($N$1)-YEAR(M347)-1,YEAR($N$1)-YEAR(M347))),'1階級番号(4月～9月)'!$A:$A,'1階級番号(4月～9月)'!$B:$B))</f>
        <v/>
      </c>
      <c r="Q347" s="48" t="str">
        <f t="shared" si="3"/>
        <v/>
      </c>
      <c r="R347" s="37" t="e">
        <f>VLOOKUP(G347,'1階級番号(4月～9月)'!$D:$L,3,FALSE)</f>
        <v>#N/A</v>
      </c>
      <c r="S347" s="38" t="e">
        <f>VLOOKUP(G347,'1階級番号(4月～9月)'!$D:$L,4,FALSE)</f>
        <v>#N/A</v>
      </c>
      <c r="T347" s="38" t="e">
        <f>VLOOKUP(G347,'1階級番号(4月～9月)'!$D:$L,5,FALSE)</f>
        <v>#N/A</v>
      </c>
      <c r="U347" s="38" t="e">
        <f>VLOOKUP(G347,'1階級番号(4月～9月)'!$D:$L,6,FALSE)</f>
        <v>#N/A</v>
      </c>
      <c r="V347" s="38" t="e">
        <f>VLOOKUP(G347,'1階級番号(4月～9月)'!$D:$L,7,FALSE)</f>
        <v>#N/A</v>
      </c>
      <c r="W347" s="38" t="e">
        <f>VLOOKUP(G347,'1階級番号(4月～9月)'!$D:$L,8,FALSE)</f>
        <v>#N/A</v>
      </c>
      <c r="X347" s="38" t="e">
        <f>VLOOKUP(G347,'1階級番号(4月～9月)'!$D:$L,9,FALSE)</f>
        <v>#N/A</v>
      </c>
    </row>
    <row r="348" spans="1:24" ht="24.75" customHeight="1">
      <c r="A348" s="39">
        <v>335</v>
      </c>
      <c r="B348" s="40">
        <f t="shared" si="4"/>
        <v>0</v>
      </c>
      <c r="C348" s="40">
        <f t="shared" si="5"/>
        <v>0</v>
      </c>
      <c r="D348" s="40" t="str">
        <f>IF(G348="","",VLOOKUP(B348,'1階級番号(4月～9月)'!$D:$E,2,FALSE))</f>
        <v/>
      </c>
      <c r="E348" s="41"/>
      <c r="F348" s="42"/>
      <c r="G348" s="44"/>
      <c r="H348" s="49"/>
      <c r="I348" s="49"/>
      <c r="J348" s="49"/>
      <c r="K348" s="49"/>
      <c r="L348" s="49"/>
      <c r="M348" s="49"/>
      <c r="N348" s="50"/>
      <c r="O348" s="51"/>
      <c r="P348" s="40" t="str">
        <f>IF(M348="","",LOOKUP(IF(M348-DATEVALUE(YEAR(M348)&amp;"/"&amp;"4/2")&lt;0,IF(MONTH($N$1)&lt;4,YEAR($N$1)-YEAR(M348),YEAR($N$1)-YEAR(M348)+1),IF(MONTH($N$1)&lt;4,YEAR($N$1)-YEAR(M348)-1,YEAR($N$1)-YEAR(M348))),'1階級番号(4月～9月)'!$A:$A,'1階級番号(4月～9月)'!$B:$B))</f>
        <v/>
      </c>
      <c r="Q348" s="48" t="str">
        <f t="shared" si="3"/>
        <v/>
      </c>
      <c r="R348" s="37" t="e">
        <f>VLOOKUP(G348,'1階級番号(4月～9月)'!$D:$L,3,FALSE)</f>
        <v>#N/A</v>
      </c>
      <c r="S348" s="38" t="e">
        <f>VLOOKUP(G348,'1階級番号(4月～9月)'!$D:$L,4,FALSE)</f>
        <v>#N/A</v>
      </c>
      <c r="T348" s="38" t="e">
        <f>VLOOKUP(G348,'1階級番号(4月～9月)'!$D:$L,5,FALSE)</f>
        <v>#N/A</v>
      </c>
      <c r="U348" s="38" t="e">
        <f>VLOOKUP(G348,'1階級番号(4月～9月)'!$D:$L,6,FALSE)</f>
        <v>#N/A</v>
      </c>
      <c r="V348" s="38" t="e">
        <f>VLOOKUP(G348,'1階級番号(4月～9月)'!$D:$L,7,FALSE)</f>
        <v>#N/A</v>
      </c>
      <c r="W348" s="38" t="e">
        <f>VLOOKUP(G348,'1階級番号(4月～9月)'!$D:$L,8,FALSE)</f>
        <v>#N/A</v>
      </c>
      <c r="X348" s="38" t="e">
        <f>VLOOKUP(G348,'1階級番号(4月～9月)'!$D:$L,9,FALSE)</f>
        <v>#N/A</v>
      </c>
    </row>
    <row r="349" spans="1:24" ht="24.75" customHeight="1">
      <c r="A349" s="39">
        <v>336</v>
      </c>
      <c r="B349" s="40">
        <f t="shared" si="4"/>
        <v>0</v>
      </c>
      <c r="C349" s="40">
        <f t="shared" si="5"/>
        <v>0</v>
      </c>
      <c r="D349" s="40" t="str">
        <f>IF(G349="","",VLOOKUP(B349,'1階級番号(4月～9月)'!$D:$E,2,FALSE))</f>
        <v/>
      </c>
      <c r="E349" s="41"/>
      <c r="F349" s="42"/>
      <c r="G349" s="44"/>
      <c r="H349" s="49"/>
      <c r="I349" s="49"/>
      <c r="J349" s="49"/>
      <c r="K349" s="49"/>
      <c r="L349" s="49"/>
      <c r="M349" s="49"/>
      <c r="N349" s="50"/>
      <c r="O349" s="51"/>
      <c r="P349" s="40" t="str">
        <f>IF(M349="","",LOOKUP(IF(M349-DATEVALUE(YEAR(M349)&amp;"/"&amp;"4/2")&lt;0,IF(MONTH($N$1)&lt;4,YEAR($N$1)-YEAR(M349),YEAR($N$1)-YEAR(M349)+1),IF(MONTH($N$1)&lt;4,YEAR($N$1)-YEAR(M349)-1,YEAR($N$1)-YEAR(M349))),'1階級番号(4月～9月)'!$A:$A,'1階級番号(4月～9月)'!$B:$B))</f>
        <v/>
      </c>
      <c r="Q349" s="48" t="str">
        <f t="shared" si="3"/>
        <v/>
      </c>
      <c r="R349" s="37" t="e">
        <f>VLOOKUP(G349,'1階級番号(4月～9月)'!$D:$L,3,FALSE)</f>
        <v>#N/A</v>
      </c>
      <c r="S349" s="38" t="e">
        <f>VLOOKUP(G349,'1階級番号(4月～9月)'!$D:$L,4,FALSE)</f>
        <v>#N/A</v>
      </c>
      <c r="T349" s="38" t="e">
        <f>VLOOKUP(G349,'1階級番号(4月～9月)'!$D:$L,5,FALSE)</f>
        <v>#N/A</v>
      </c>
      <c r="U349" s="38" t="e">
        <f>VLOOKUP(G349,'1階級番号(4月～9月)'!$D:$L,6,FALSE)</f>
        <v>#N/A</v>
      </c>
      <c r="V349" s="38" t="e">
        <f>VLOOKUP(G349,'1階級番号(4月～9月)'!$D:$L,7,FALSE)</f>
        <v>#N/A</v>
      </c>
      <c r="W349" s="38" t="e">
        <f>VLOOKUP(G349,'1階級番号(4月～9月)'!$D:$L,8,FALSE)</f>
        <v>#N/A</v>
      </c>
      <c r="X349" s="38" t="e">
        <f>VLOOKUP(G349,'1階級番号(4月～9月)'!$D:$L,9,FALSE)</f>
        <v>#N/A</v>
      </c>
    </row>
    <row r="350" spans="1:24" ht="24.75" customHeight="1">
      <c r="A350" s="39">
        <v>337</v>
      </c>
      <c r="B350" s="40">
        <f t="shared" si="4"/>
        <v>0</v>
      </c>
      <c r="C350" s="40">
        <f t="shared" si="5"/>
        <v>0</v>
      </c>
      <c r="D350" s="40" t="str">
        <f>IF(G350="","",VLOOKUP(B350,'1階級番号(4月～9月)'!$D:$E,2,FALSE))</f>
        <v/>
      </c>
      <c r="E350" s="41"/>
      <c r="F350" s="42"/>
      <c r="G350" s="44"/>
      <c r="H350" s="49"/>
      <c r="I350" s="49"/>
      <c r="J350" s="49"/>
      <c r="K350" s="49"/>
      <c r="L350" s="49"/>
      <c r="M350" s="49"/>
      <c r="N350" s="50"/>
      <c r="O350" s="51"/>
      <c r="P350" s="40" t="str">
        <f>IF(M350="","",LOOKUP(IF(M350-DATEVALUE(YEAR(M350)&amp;"/"&amp;"4/2")&lt;0,IF(MONTH($N$1)&lt;4,YEAR($N$1)-YEAR(M350),YEAR($N$1)-YEAR(M350)+1),IF(MONTH($N$1)&lt;4,YEAR($N$1)-YEAR(M350)-1,YEAR($N$1)-YEAR(M350))),'1階級番号(4月～9月)'!$A:$A,'1階級番号(4月～9月)'!$B:$B))</f>
        <v/>
      </c>
      <c r="Q350" s="48" t="str">
        <f t="shared" si="3"/>
        <v/>
      </c>
      <c r="R350" s="37" t="e">
        <f>VLOOKUP(G350,'1階級番号(4月～9月)'!$D:$L,3,FALSE)</f>
        <v>#N/A</v>
      </c>
      <c r="S350" s="38" t="e">
        <f>VLOOKUP(G350,'1階級番号(4月～9月)'!$D:$L,4,FALSE)</f>
        <v>#N/A</v>
      </c>
      <c r="T350" s="38" t="e">
        <f>VLOOKUP(G350,'1階級番号(4月～9月)'!$D:$L,5,FALSE)</f>
        <v>#N/A</v>
      </c>
      <c r="U350" s="38" t="e">
        <f>VLOOKUP(G350,'1階級番号(4月～9月)'!$D:$L,6,FALSE)</f>
        <v>#N/A</v>
      </c>
      <c r="V350" s="38" t="e">
        <f>VLOOKUP(G350,'1階級番号(4月～9月)'!$D:$L,7,FALSE)</f>
        <v>#N/A</v>
      </c>
      <c r="W350" s="38" t="e">
        <f>VLOOKUP(G350,'1階級番号(4月～9月)'!$D:$L,8,FALSE)</f>
        <v>#N/A</v>
      </c>
      <c r="X350" s="38" t="e">
        <f>VLOOKUP(G350,'1階級番号(4月～9月)'!$D:$L,9,FALSE)</f>
        <v>#N/A</v>
      </c>
    </row>
    <row r="351" spans="1:24" ht="24.75" customHeight="1">
      <c r="A351" s="39">
        <v>338</v>
      </c>
      <c r="B351" s="40">
        <f t="shared" si="4"/>
        <v>0</v>
      </c>
      <c r="C351" s="40">
        <f t="shared" si="5"/>
        <v>0</v>
      </c>
      <c r="D351" s="40" t="str">
        <f>IF(G351="","",VLOOKUP(B351,'1階級番号(4月～9月)'!$D:$E,2,FALSE))</f>
        <v/>
      </c>
      <c r="E351" s="41"/>
      <c r="F351" s="42"/>
      <c r="G351" s="44"/>
      <c r="H351" s="49"/>
      <c r="I351" s="49"/>
      <c r="J351" s="49"/>
      <c r="K351" s="49"/>
      <c r="L351" s="49"/>
      <c r="M351" s="49"/>
      <c r="N351" s="50"/>
      <c r="O351" s="51"/>
      <c r="P351" s="40" t="str">
        <f>IF(M351="","",LOOKUP(IF(M351-DATEVALUE(YEAR(M351)&amp;"/"&amp;"4/2")&lt;0,IF(MONTH($N$1)&lt;4,YEAR($N$1)-YEAR(M351),YEAR($N$1)-YEAR(M351)+1),IF(MONTH($N$1)&lt;4,YEAR($N$1)-YEAR(M351)-1,YEAR($N$1)-YEAR(M351))),'1階級番号(4月～9月)'!$A:$A,'1階級番号(4月～9月)'!$B:$B))</f>
        <v/>
      </c>
      <c r="Q351" s="48" t="str">
        <f t="shared" si="3"/>
        <v/>
      </c>
      <c r="R351" s="37" t="e">
        <f>VLOOKUP(G351,'1階級番号(4月～9月)'!$D:$L,3,FALSE)</f>
        <v>#N/A</v>
      </c>
      <c r="S351" s="38" t="e">
        <f>VLOOKUP(G351,'1階級番号(4月～9月)'!$D:$L,4,FALSE)</f>
        <v>#N/A</v>
      </c>
      <c r="T351" s="38" t="e">
        <f>VLOOKUP(G351,'1階級番号(4月～9月)'!$D:$L,5,FALSE)</f>
        <v>#N/A</v>
      </c>
      <c r="U351" s="38" t="e">
        <f>VLOOKUP(G351,'1階級番号(4月～9月)'!$D:$L,6,FALSE)</f>
        <v>#N/A</v>
      </c>
      <c r="V351" s="38" t="e">
        <f>VLOOKUP(G351,'1階級番号(4月～9月)'!$D:$L,7,FALSE)</f>
        <v>#N/A</v>
      </c>
      <c r="W351" s="38" t="e">
        <f>VLOOKUP(G351,'1階級番号(4月～9月)'!$D:$L,8,FALSE)</f>
        <v>#N/A</v>
      </c>
      <c r="X351" s="38" t="e">
        <f>VLOOKUP(G351,'1階級番号(4月～9月)'!$D:$L,9,FALSE)</f>
        <v>#N/A</v>
      </c>
    </row>
    <row r="352" spans="1:24" ht="24.75" customHeight="1">
      <c r="A352" s="39">
        <v>339</v>
      </c>
      <c r="B352" s="40">
        <f t="shared" si="4"/>
        <v>0</v>
      </c>
      <c r="C352" s="40">
        <f t="shared" si="5"/>
        <v>0</v>
      </c>
      <c r="D352" s="40" t="str">
        <f>IF(G352="","",VLOOKUP(B352,'1階級番号(4月～9月)'!$D:$E,2,FALSE))</f>
        <v/>
      </c>
      <c r="E352" s="41"/>
      <c r="F352" s="42"/>
      <c r="G352" s="44"/>
      <c r="H352" s="49"/>
      <c r="I352" s="49"/>
      <c r="J352" s="49"/>
      <c r="K352" s="49"/>
      <c r="L352" s="49"/>
      <c r="M352" s="49"/>
      <c r="N352" s="50"/>
      <c r="O352" s="51"/>
      <c r="P352" s="40" t="str">
        <f>IF(M352="","",LOOKUP(IF(M352-DATEVALUE(YEAR(M352)&amp;"/"&amp;"4/2")&lt;0,IF(MONTH($N$1)&lt;4,YEAR($N$1)-YEAR(M352),YEAR($N$1)-YEAR(M352)+1),IF(MONTH($N$1)&lt;4,YEAR($N$1)-YEAR(M352)-1,YEAR($N$1)-YEAR(M352))),'1階級番号(4月～9月)'!$A:$A,'1階級番号(4月～9月)'!$B:$B))</f>
        <v/>
      </c>
      <c r="Q352" s="48" t="str">
        <f t="shared" si="3"/>
        <v/>
      </c>
      <c r="R352" s="37" t="e">
        <f>VLOOKUP(G352,'1階級番号(4月～9月)'!$D:$L,3,FALSE)</f>
        <v>#N/A</v>
      </c>
      <c r="S352" s="38" t="e">
        <f>VLOOKUP(G352,'1階級番号(4月～9月)'!$D:$L,4,FALSE)</f>
        <v>#N/A</v>
      </c>
      <c r="T352" s="38" t="e">
        <f>VLOOKUP(G352,'1階級番号(4月～9月)'!$D:$L,5,FALSE)</f>
        <v>#N/A</v>
      </c>
      <c r="U352" s="38" t="e">
        <f>VLOOKUP(G352,'1階級番号(4月～9月)'!$D:$L,6,FALSE)</f>
        <v>#N/A</v>
      </c>
      <c r="V352" s="38" t="e">
        <f>VLOOKUP(G352,'1階級番号(4月～9月)'!$D:$L,7,FALSE)</f>
        <v>#N/A</v>
      </c>
      <c r="W352" s="38" t="e">
        <f>VLOOKUP(G352,'1階級番号(4月～9月)'!$D:$L,8,FALSE)</f>
        <v>#N/A</v>
      </c>
      <c r="X352" s="38" t="e">
        <f>VLOOKUP(G352,'1階級番号(4月～9月)'!$D:$L,9,FALSE)</f>
        <v>#N/A</v>
      </c>
    </row>
    <row r="353" spans="1:24" ht="24.75" customHeight="1">
      <c r="A353" s="39">
        <v>340</v>
      </c>
      <c r="B353" s="40">
        <f t="shared" si="4"/>
        <v>0</v>
      </c>
      <c r="C353" s="40">
        <f t="shared" si="5"/>
        <v>0</v>
      </c>
      <c r="D353" s="40" t="str">
        <f>IF(G353="","",VLOOKUP(B353,'1階級番号(4月～9月)'!$D:$E,2,FALSE))</f>
        <v/>
      </c>
      <c r="E353" s="41"/>
      <c r="F353" s="42"/>
      <c r="G353" s="44"/>
      <c r="H353" s="49"/>
      <c r="I353" s="49"/>
      <c r="J353" s="49"/>
      <c r="K353" s="49"/>
      <c r="L353" s="49"/>
      <c r="M353" s="49"/>
      <c r="N353" s="50"/>
      <c r="O353" s="51"/>
      <c r="P353" s="40" t="str">
        <f>IF(M353="","",LOOKUP(IF(M353-DATEVALUE(YEAR(M353)&amp;"/"&amp;"4/2")&lt;0,IF(MONTH($N$1)&lt;4,YEAR($N$1)-YEAR(M353),YEAR($N$1)-YEAR(M353)+1),IF(MONTH($N$1)&lt;4,YEAR($N$1)-YEAR(M353)-1,YEAR($N$1)-YEAR(M353))),'1階級番号(4月～9月)'!$A:$A,'1階級番号(4月～9月)'!$B:$B))</f>
        <v/>
      </c>
      <c r="Q353" s="48" t="str">
        <f t="shared" si="3"/>
        <v/>
      </c>
      <c r="R353" s="37" t="e">
        <f>VLOOKUP(G353,'1階級番号(4月～9月)'!$D:$L,3,FALSE)</f>
        <v>#N/A</v>
      </c>
      <c r="S353" s="38" t="e">
        <f>VLOOKUP(G353,'1階級番号(4月～9月)'!$D:$L,4,FALSE)</f>
        <v>#N/A</v>
      </c>
      <c r="T353" s="38" t="e">
        <f>VLOOKUP(G353,'1階級番号(4月～9月)'!$D:$L,5,FALSE)</f>
        <v>#N/A</v>
      </c>
      <c r="U353" s="38" t="e">
        <f>VLOOKUP(G353,'1階級番号(4月～9月)'!$D:$L,6,FALSE)</f>
        <v>#N/A</v>
      </c>
      <c r="V353" s="38" t="e">
        <f>VLOOKUP(G353,'1階級番号(4月～9月)'!$D:$L,7,FALSE)</f>
        <v>#N/A</v>
      </c>
      <c r="W353" s="38" t="e">
        <f>VLOOKUP(G353,'1階級番号(4月～9月)'!$D:$L,8,FALSE)</f>
        <v>#N/A</v>
      </c>
      <c r="X353" s="38" t="e">
        <f>VLOOKUP(G353,'1階級番号(4月～9月)'!$D:$L,9,FALSE)</f>
        <v>#N/A</v>
      </c>
    </row>
    <row r="354" spans="1:24" ht="24.75" customHeight="1">
      <c r="A354" s="39">
        <v>341</v>
      </c>
      <c r="B354" s="40">
        <f t="shared" si="4"/>
        <v>0</v>
      </c>
      <c r="C354" s="40">
        <f t="shared" si="5"/>
        <v>0</v>
      </c>
      <c r="D354" s="40" t="str">
        <f>IF(G354="","",VLOOKUP(B354,'1階級番号(4月～9月)'!$D:$E,2,FALSE))</f>
        <v/>
      </c>
      <c r="E354" s="41"/>
      <c r="F354" s="42"/>
      <c r="G354" s="44"/>
      <c r="H354" s="49"/>
      <c r="I354" s="49"/>
      <c r="J354" s="49"/>
      <c r="K354" s="49"/>
      <c r="L354" s="49"/>
      <c r="M354" s="49"/>
      <c r="N354" s="50"/>
      <c r="O354" s="51"/>
      <c r="P354" s="40" t="str">
        <f>IF(M354="","",LOOKUP(IF(M354-DATEVALUE(YEAR(M354)&amp;"/"&amp;"4/2")&lt;0,IF(MONTH($N$1)&lt;4,YEAR($N$1)-YEAR(M354),YEAR($N$1)-YEAR(M354)+1),IF(MONTH($N$1)&lt;4,YEAR($N$1)-YEAR(M354)-1,YEAR($N$1)-YEAR(M354))),'1階級番号(4月～9月)'!$A:$A,'1階級番号(4月～9月)'!$B:$B))</f>
        <v/>
      </c>
      <c r="Q354" s="48" t="str">
        <f t="shared" si="3"/>
        <v/>
      </c>
      <c r="R354" s="37" t="e">
        <f>VLOOKUP(G354,'1階級番号(4月～9月)'!$D:$L,3,FALSE)</f>
        <v>#N/A</v>
      </c>
      <c r="S354" s="38" t="e">
        <f>VLOOKUP(G354,'1階級番号(4月～9月)'!$D:$L,4,FALSE)</f>
        <v>#N/A</v>
      </c>
      <c r="T354" s="38" t="e">
        <f>VLOOKUP(G354,'1階級番号(4月～9月)'!$D:$L,5,FALSE)</f>
        <v>#N/A</v>
      </c>
      <c r="U354" s="38" t="e">
        <f>VLOOKUP(G354,'1階級番号(4月～9月)'!$D:$L,6,FALSE)</f>
        <v>#N/A</v>
      </c>
      <c r="V354" s="38" t="e">
        <f>VLOOKUP(G354,'1階級番号(4月～9月)'!$D:$L,7,FALSE)</f>
        <v>#N/A</v>
      </c>
      <c r="W354" s="38" t="e">
        <f>VLOOKUP(G354,'1階級番号(4月～9月)'!$D:$L,8,FALSE)</f>
        <v>#N/A</v>
      </c>
      <c r="X354" s="38" t="e">
        <f>VLOOKUP(G354,'1階級番号(4月～9月)'!$D:$L,9,FALSE)</f>
        <v>#N/A</v>
      </c>
    </row>
    <row r="355" spans="1:24" ht="24.75" customHeight="1">
      <c r="A355" s="39">
        <v>342</v>
      </c>
      <c r="B355" s="40">
        <f t="shared" si="4"/>
        <v>0</v>
      </c>
      <c r="C355" s="40">
        <f t="shared" si="5"/>
        <v>0</v>
      </c>
      <c r="D355" s="40" t="str">
        <f>IF(G355="","",VLOOKUP(B355,'1階級番号(4月～9月)'!$D:$E,2,FALSE))</f>
        <v/>
      </c>
      <c r="E355" s="41"/>
      <c r="F355" s="42"/>
      <c r="G355" s="44"/>
      <c r="H355" s="49"/>
      <c r="I355" s="49"/>
      <c r="J355" s="49"/>
      <c r="K355" s="49"/>
      <c r="L355" s="49"/>
      <c r="M355" s="49"/>
      <c r="N355" s="50"/>
      <c r="O355" s="51"/>
      <c r="P355" s="40" t="str">
        <f>IF(M355="","",LOOKUP(IF(M355-DATEVALUE(YEAR(M355)&amp;"/"&amp;"4/2")&lt;0,IF(MONTH($N$1)&lt;4,YEAR($N$1)-YEAR(M355),YEAR($N$1)-YEAR(M355)+1),IF(MONTH($N$1)&lt;4,YEAR($N$1)-YEAR(M355)-1,YEAR($N$1)-YEAR(M355))),'1階級番号(4月～9月)'!$A:$A,'1階級番号(4月～9月)'!$B:$B))</f>
        <v/>
      </c>
      <c r="Q355" s="48" t="str">
        <f t="shared" si="3"/>
        <v/>
      </c>
      <c r="R355" s="37" t="e">
        <f>VLOOKUP(G355,'1階級番号(4月～9月)'!$D:$L,3,FALSE)</f>
        <v>#N/A</v>
      </c>
      <c r="S355" s="38" t="e">
        <f>VLOOKUP(G355,'1階級番号(4月～9月)'!$D:$L,4,FALSE)</f>
        <v>#N/A</v>
      </c>
      <c r="T355" s="38" t="e">
        <f>VLOOKUP(G355,'1階級番号(4月～9月)'!$D:$L,5,FALSE)</f>
        <v>#N/A</v>
      </c>
      <c r="U355" s="38" t="e">
        <f>VLOOKUP(G355,'1階級番号(4月～9月)'!$D:$L,6,FALSE)</f>
        <v>#N/A</v>
      </c>
      <c r="V355" s="38" t="e">
        <f>VLOOKUP(G355,'1階級番号(4月～9月)'!$D:$L,7,FALSE)</f>
        <v>#N/A</v>
      </c>
      <c r="W355" s="38" t="e">
        <f>VLOOKUP(G355,'1階級番号(4月～9月)'!$D:$L,8,FALSE)</f>
        <v>#N/A</v>
      </c>
      <c r="X355" s="38" t="e">
        <f>VLOOKUP(G355,'1階級番号(4月～9月)'!$D:$L,9,FALSE)</f>
        <v>#N/A</v>
      </c>
    </row>
    <row r="356" spans="1:24" ht="24.75" customHeight="1">
      <c r="A356" s="39">
        <v>343</v>
      </c>
      <c r="B356" s="40">
        <f t="shared" si="4"/>
        <v>0</v>
      </c>
      <c r="C356" s="40">
        <f t="shared" si="5"/>
        <v>0</v>
      </c>
      <c r="D356" s="40" t="str">
        <f>IF(G356="","",VLOOKUP(B356,'1階級番号(4月～9月)'!$D:$E,2,FALSE))</f>
        <v/>
      </c>
      <c r="E356" s="41"/>
      <c r="F356" s="42"/>
      <c r="G356" s="44"/>
      <c r="H356" s="49"/>
      <c r="I356" s="49"/>
      <c r="J356" s="49"/>
      <c r="K356" s="49"/>
      <c r="L356" s="49"/>
      <c r="M356" s="49"/>
      <c r="N356" s="50"/>
      <c r="O356" s="51"/>
      <c r="P356" s="40" t="str">
        <f>IF(M356="","",LOOKUP(IF(M356-DATEVALUE(YEAR(M356)&amp;"/"&amp;"4/2")&lt;0,IF(MONTH($N$1)&lt;4,YEAR($N$1)-YEAR(M356),YEAR($N$1)-YEAR(M356)+1),IF(MONTH($N$1)&lt;4,YEAR($N$1)-YEAR(M356)-1,YEAR($N$1)-YEAR(M356))),'1階級番号(4月～9月)'!$A:$A,'1階級番号(4月～9月)'!$B:$B))</f>
        <v/>
      </c>
      <c r="Q356" s="48" t="str">
        <f t="shared" si="3"/>
        <v/>
      </c>
      <c r="R356" s="37" t="e">
        <f>VLOOKUP(G356,'1階級番号(4月～9月)'!$D:$L,3,FALSE)</f>
        <v>#N/A</v>
      </c>
      <c r="S356" s="38" t="e">
        <f>VLOOKUP(G356,'1階級番号(4月～9月)'!$D:$L,4,FALSE)</f>
        <v>#N/A</v>
      </c>
      <c r="T356" s="38" t="e">
        <f>VLOOKUP(G356,'1階級番号(4月～9月)'!$D:$L,5,FALSE)</f>
        <v>#N/A</v>
      </c>
      <c r="U356" s="38" t="e">
        <f>VLOOKUP(G356,'1階級番号(4月～9月)'!$D:$L,6,FALSE)</f>
        <v>#N/A</v>
      </c>
      <c r="V356" s="38" t="e">
        <f>VLOOKUP(G356,'1階級番号(4月～9月)'!$D:$L,7,FALSE)</f>
        <v>#N/A</v>
      </c>
      <c r="W356" s="38" t="e">
        <f>VLOOKUP(G356,'1階級番号(4月～9月)'!$D:$L,8,FALSE)</f>
        <v>#N/A</v>
      </c>
      <c r="X356" s="38" t="e">
        <f>VLOOKUP(G356,'1階級番号(4月～9月)'!$D:$L,9,FALSE)</f>
        <v>#N/A</v>
      </c>
    </row>
    <row r="357" spans="1:24" ht="24.75" customHeight="1">
      <c r="A357" s="39">
        <v>344</v>
      </c>
      <c r="B357" s="40">
        <f t="shared" si="4"/>
        <v>0</v>
      </c>
      <c r="C357" s="40">
        <f t="shared" si="5"/>
        <v>0</v>
      </c>
      <c r="D357" s="40" t="str">
        <f>IF(G357="","",VLOOKUP(B357,'1階級番号(4月～9月)'!$D:$E,2,FALSE))</f>
        <v/>
      </c>
      <c r="E357" s="41"/>
      <c r="F357" s="42"/>
      <c r="G357" s="44"/>
      <c r="H357" s="49"/>
      <c r="I357" s="49"/>
      <c r="J357" s="49"/>
      <c r="K357" s="49"/>
      <c r="L357" s="49"/>
      <c r="M357" s="49"/>
      <c r="N357" s="50"/>
      <c r="O357" s="51"/>
      <c r="P357" s="40" t="str">
        <f>IF(M357="","",LOOKUP(IF(M357-DATEVALUE(YEAR(M357)&amp;"/"&amp;"4/2")&lt;0,IF(MONTH($N$1)&lt;4,YEAR($N$1)-YEAR(M357),YEAR($N$1)-YEAR(M357)+1),IF(MONTH($N$1)&lt;4,YEAR($N$1)-YEAR(M357)-1,YEAR($N$1)-YEAR(M357))),'1階級番号(4月～9月)'!$A:$A,'1階級番号(4月～9月)'!$B:$B))</f>
        <v/>
      </c>
      <c r="Q357" s="48" t="str">
        <f t="shared" si="3"/>
        <v/>
      </c>
      <c r="R357" s="37" t="e">
        <f>VLOOKUP(G357,'1階級番号(4月～9月)'!$D:$L,3,FALSE)</f>
        <v>#N/A</v>
      </c>
      <c r="S357" s="38" t="e">
        <f>VLOOKUP(G357,'1階級番号(4月～9月)'!$D:$L,4,FALSE)</f>
        <v>#N/A</v>
      </c>
      <c r="T357" s="38" t="e">
        <f>VLOOKUP(G357,'1階級番号(4月～9月)'!$D:$L,5,FALSE)</f>
        <v>#N/A</v>
      </c>
      <c r="U357" s="38" t="e">
        <f>VLOOKUP(G357,'1階級番号(4月～9月)'!$D:$L,6,FALSE)</f>
        <v>#N/A</v>
      </c>
      <c r="V357" s="38" t="e">
        <f>VLOOKUP(G357,'1階級番号(4月～9月)'!$D:$L,7,FALSE)</f>
        <v>#N/A</v>
      </c>
      <c r="W357" s="38" t="e">
        <f>VLOOKUP(G357,'1階級番号(4月～9月)'!$D:$L,8,FALSE)</f>
        <v>#N/A</v>
      </c>
      <c r="X357" s="38" t="e">
        <f>VLOOKUP(G357,'1階級番号(4月～9月)'!$D:$L,9,FALSE)</f>
        <v>#N/A</v>
      </c>
    </row>
    <row r="358" spans="1:24" ht="24.75" customHeight="1">
      <c r="A358" s="39">
        <v>345</v>
      </c>
      <c r="B358" s="40">
        <f t="shared" si="4"/>
        <v>0</v>
      </c>
      <c r="C358" s="40">
        <f t="shared" si="5"/>
        <v>0</v>
      </c>
      <c r="D358" s="40" t="str">
        <f>IF(G358="","",VLOOKUP(B358,'1階級番号(4月～9月)'!$D:$E,2,FALSE))</f>
        <v/>
      </c>
      <c r="E358" s="41"/>
      <c r="F358" s="42"/>
      <c r="G358" s="44"/>
      <c r="H358" s="49"/>
      <c r="I358" s="49"/>
      <c r="J358" s="49"/>
      <c r="K358" s="49"/>
      <c r="L358" s="49"/>
      <c r="M358" s="49"/>
      <c r="N358" s="50"/>
      <c r="O358" s="51"/>
      <c r="P358" s="40" t="str">
        <f>IF(M358="","",LOOKUP(IF(M358-DATEVALUE(YEAR(M358)&amp;"/"&amp;"4/2")&lt;0,IF(MONTH($N$1)&lt;4,YEAR($N$1)-YEAR(M358),YEAR($N$1)-YEAR(M358)+1),IF(MONTH($N$1)&lt;4,YEAR($N$1)-YEAR(M358)-1,YEAR($N$1)-YEAR(M358))),'1階級番号(4月～9月)'!$A:$A,'1階級番号(4月～9月)'!$B:$B))</f>
        <v/>
      </c>
      <c r="Q358" s="48" t="str">
        <f t="shared" si="3"/>
        <v/>
      </c>
      <c r="R358" s="37" t="e">
        <f>VLOOKUP(G358,'1階級番号(4月～9月)'!$D:$L,3,FALSE)</f>
        <v>#N/A</v>
      </c>
      <c r="S358" s="38" t="e">
        <f>VLOOKUP(G358,'1階級番号(4月～9月)'!$D:$L,4,FALSE)</f>
        <v>#N/A</v>
      </c>
      <c r="T358" s="38" t="e">
        <f>VLOOKUP(G358,'1階級番号(4月～9月)'!$D:$L,5,FALSE)</f>
        <v>#N/A</v>
      </c>
      <c r="U358" s="38" t="e">
        <f>VLOOKUP(G358,'1階級番号(4月～9月)'!$D:$L,6,FALSE)</f>
        <v>#N/A</v>
      </c>
      <c r="V358" s="38" t="e">
        <f>VLOOKUP(G358,'1階級番号(4月～9月)'!$D:$L,7,FALSE)</f>
        <v>#N/A</v>
      </c>
      <c r="W358" s="38" t="e">
        <f>VLOOKUP(G358,'1階級番号(4月～9月)'!$D:$L,8,FALSE)</f>
        <v>#N/A</v>
      </c>
      <c r="X358" s="38" t="e">
        <f>VLOOKUP(G358,'1階級番号(4月～9月)'!$D:$L,9,FALSE)</f>
        <v>#N/A</v>
      </c>
    </row>
    <row r="359" spans="1:24" ht="24.75" customHeight="1">
      <c r="A359" s="39">
        <v>346</v>
      </c>
      <c r="B359" s="40">
        <f t="shared" si="4"/>
        <v>0</v>
      </c>
      <c r="C359" s="40">
        <f t="shared" si="5"/>
        <v>0</v>
      </c>
      <c r="D359" s="40" t="str">
        <f>IF(G359="","",VLOOKUP(B359,'1階級番号(4月～9月)'!$D:$E,2,FALSE))</f>
        <v/>
      </c>
      <c r="E359" s="41"/>
      <c r="F359" s="42"/>
      <c r="G359" s="44"/>
      <c r="H359" s="49"/>
      <c r="I359" s="49"/>
      <c r="J359" s="49"/>
      <c r="K359" s="49"/>
      <c r="L359" s="49"/>
      <c r="M359" s="49"/>
      <c r="N359" s="50"/>
      <c r="O359" s="51"/>
      <c r="P359" s="40" t="str">
        <f>IF(M359="","",LOOKUP(IF(M359-DATEVALUE(YEAR(M359)&amp;"/"&amp;"4/2")&lt;0,IF(MONTH($N$1)&lt;4,YEAR($N$1)-YEAR(M359),YEAR($N$1)-YEAR(M359)+1),IF(MONTH($N$1)&lt;4,YEAR($N$1)-YEAR(M359)-1,YEAR($N$1)-YEAR(M359))),'1階級番号(4月～9月)'!$A:$A,'1階級番号(4月～9月)'!$B:$B))</f>
        <v/>
      </c>
      <c r="Q359" s="48" t="str">
        <f t="shared" si="3"/>
        <v/>
      </c>
      <c r="R359" s="37" t="e">
        <f>VLOOKUP(G359,'1階級番号(4月～9月)'!$D:$L,3,FALSE)</f>
        <v>#N/A</v>
      </c>
      <c r="S359" s="38" t="e">
        <f>VLOOKUP(G359,'1階級番号(4月～9月)'!$D:$L,4,FALSE)</f>
        <v>#N/A</v>
      </c>
      <c r="T359" s="38" t="e">
        <f>VLOOKUP(G359,'1階級番号(4月～9月)'!$D:$L,5,FALSE)</f>
        <v>#N/A</v>
      </c>
      <c r="U359" s="38" t="e">
        <f>VLOOKUP(G359,'1階級番号(4月～9月)'!$D:$L,6,FALSE)</f>
        <v>#N/A</v>
      </c>
      <c r="V359" s="38" t="e">
        <f>VLOOKUP(G359,'1階級番号(4月～9月)'!$D:$L,7,FALSE)</f>
        <v>#N/A</v>
      </c>
      <c r="W359" s="38" t="e">
        <f>VLOOKUP(G359,'1階級番号(4月～9月)'!$D:$L,8,FALSE)</f>
        <v>#N/A</v>
      </c>
      <c r="X359" s="38" t="e">
        <f>VLOOKUP(G359,'1階級番号(4月～9月)'!$D:$L,9,FALSE)</f>
        <v>#N/A</v>
      </c>
    </row>
    <row r="360" spans="1:24" ht="24.75" customHeight="1">
      <c r="A360" s="39">
        <v>347</v>
      </c>
      <c r="B360" s="40">
        <f t="shared" si="4"/>
        <v>0</v>
      </c>
      <c r="C360" s="40">
        <f t="shared" si="5"/>
        <v>0</v>
      </c>
      <c r="D360" s="40" t="str">
        <f>IF(G360="","",VLOOKUP(B360,'1階級番号(4月～9月)'!$D:$E,2,FALSE))</f>
        <v/>
      </c>
      <c r="E360" s="41"/>
      <c r="F360" s="42"/>
      <c r="G360" s="44"/>
      <c r="H360" s="49"/>
      <c r="I360" s="49"/>
      <c r="J360" s="49"/>
      <c r="K360" s="49"/>
      <c r="L360" s="49"/>
      <c r="M360" s="49"/>
      <c r="N360" s="50"/>
      <c r="O360" s="51"/>
      <c r="P360" s="40" t="str">
        <f>IF(M360="","",LOOKUP(IF(M360-DATEVALUE(YEAR(M360)&amp;"/"&amp;"4/2")&lt;0,IF(MONTH($N$1)&lt;4,YEAR($N$1)-YEAR(M360),YEAR($N$1)-YEAR(M360)+1),IF(MONTH($N$1)&lt;4,YEAR($N$1)-YEAR(M360)-1,YEAR($N$1)-YEAR(M360))),'1階級番号(4月～9月)'!$A:$A,'1階級番号(4月～9月)'!$B:$B))</f>
        <v/>
      </c>
      <c r="Q360" s="48" t="str">
        <f t="shared" si="3"/>
        <v/>
      </c>
      <c r="R360" s="37" t="e">
        <f>VLOOKUP(G360,'1階級番号(4月～9月)'!$D:$L,3,FALSE)</f>
        <v>#N/A</v>
      </c>
      <c r="S360" s="38" t="e">
        <f>VLOOKUP(G360,'1階級番号(4月～9月)'!$D:$L,4,FALSE)</f>
        <v>#N/A</v>
      </c>
      <c r="T360" s="38" t="e">
        <f>VLOOKUP(G360,'1階級番号(4月～9月)'!$D:$L,5,FALSE)</f>
        <v>#N/A</v>
      </c>
      <c r="U360" s="38" t="e">
        <f>VLOOKUP(G360,'1階級番号(4月～9月)'!$D:$L,6,FALSE)</f>
        <v>#N/A</v>
      </c>
      <c r="V360" s="38" t="e">
        <f>VLOOKUP(G360,'1階級番号(4月～9月)'!$D:$L,7,FALSE)</f>
        <v>#N/A</v>
      </c>
      <c r="W360" s="38" t="e">
        <f>VLOOKUP(G360,'1階級番号(4月～9月)'!$D:$L,8,FALSE)</f>
        <v>#N/A</v>
      </c>
      <c r="X360" s="38" t="e">
        <f>VLOOKUP(G360,'1階級番号(4月～9月)'!$D:$L,9,FALSE)</f>
        <v>#N/A</v>
      </c>
    </row>
    <row r="361" spans="1:24" ht="24.75" customHeight="1">
      <c r="A361" s="39">
        <v>348</v>
      </c>
      <c r="B361" s="40">
        <f t="shared" si="4"/>
        <v>0</v>
      </c>
      <c r="C361" s="40">
        <f t="shared" si="5"/>
        <v>0</v>
      </c>
      <c r="D361" s="40" t="str">
        <f>IF(G361="","",VLOOKUP(B361,'1階級番号(4月～9月)'!$D:$E,2,FALSE))</f>
        <v/>
      </c>
      <c r="E361" s="41"/>
      <c r="F361" s="42"/>
      <c r="G361" s="44"/>
      <c r="H361" s="49"/>
      <c r="I361" s="49"/>
      <c r="J361" s="49"/>
      <c r="K361" s="49"/>
      <c r="L361" s="49"/>
      <c r="M361" s="49"/>
      <c r="N361" s="50"/>
      <c r="O361" s="51"/>
      <c r="P361" s="40" t="str">
        <f>IF(M361="","",LOOKUP(IF(M361-DATEVALUE(YEAR(M361)&amp;"/"&amp;"4/2")&lt;0,IF(MONTH($N$1)&lt;4,YEAR($N$1)-YEAR(M361),YEAR($N$1)-YEAR(M361)+1),IF(MONTH($N$1)&lt;4,YEAR($N$1)-YEAR(M361)-1,YEAR($N$1)-YEAR(M361))),'1階級番号(4月～9月)'!$A:$A,'1階級番号(4月～9月)'!$B:$B))</f>
        <v/>
      </c>
      <c r="Q361" s="48" t="str">
        <f t="shared" si="3"/>
        <v/>
      </c>
      <c r="R361" s="37" t="e">
        <f>VLOOKUP(G361,'1階級番号(4月～9月)'!$D:$L,3,FALSE)</f>
        <v>#N/A</v>
      </c>
      <c r="S361" s="38" t="e">
        <f>VLOOKUP(G361,'1階級番号(4月～9月)'!$D:$L,4,FALSE)</f>
        <v>#N/A</v>
      </c>
      <c r="T361" s="38" t="e">
        <f>VLOOKUP(G361,'1階級番号(4月～9月)'!$D:$L,5,FALSE)</f>
        <v>#N/A</v>
      </c>
      <c r="U361" s="38" t="e">
        <f>VLOOKUP(G361,'1階級番号(4月～9月)'!$D:$L,6,FALSE)</f>
        <v>#N/A</v>
      </c>
      <c r="V361" s="38" t="e">
        <f>VLOOKUP(G361,'1階級番号(4月～9月)'!$D:$L,7,FALSE)</f>
        <v>#N/A</v>
      </c>
      <c r="W361" s="38" t="e">
        <f>VLOOKUP(G361,'1階級番号(4月～9月)'!$D:$L,8,FALSE)</f>
        <v>#N/A</v>
      </c>
      <c r="X361" s="38" t="e">
        <f>VLOOKUP(G361,'1階級番号(4月～9月)'!$D:$L,9,FALSE)</f>
        <v>#N/A</v>
      </c>
    </row>
    <row r="362" spans="1:24" ht="24.75" customHeight="1">
      <c r="A362" s="39">
        <v>349</v>
      </c>
      <c r="B362" s="40">
        <f t="shared" si="4"/>
        <v>0</v>
      </c>
      <c r="C362" s="40">
        <f t="shared" si="5"/>
        <v>0</v>
      </c>
      <c r="D362" s="40" t="str">
        <f>IF(G362="","",VLOOKUP(B362,'1階級番号(4月～9月)'!$D:$E,2,FALSE))</f>
        <v/>
      </c>
      <c r="E362" s="41"/>
      <c r="F362" s="42"/>
      <c r="G362" s="44"/>
      <c r="H362" s="49"/>
      <c r="I362" s="49"/>
      <c r="J362" s="49"/>
      <c r="K362" s="49"/>
      <c r="L362" s="49"/>
      <c r="M362" s="49"/>
      <c r="N362" s="50"/>
      <c r="O362" s="51"/>
      <c r="P362" s="40" t="str">
        <f>IF(M362="","",LOOKUP(IF(M362-DATEVALUE(YEAR(M362)&amp;"/"&amp;"4/2")&lt;0,IF(MONTH($N$1)&lt;4,YEAR($N$1)-YEAR(M362),YEAR($N$1)-YEAR(M362)+1),IF(MONTH($N$1)&lt;4,YEAR($N$1)-YEAR(M362)-1,YEAR($N$1)-YEAR(M362))),'1階級番号(4月～9月)'!$A:$A,'1階級番号(4月～9月)'!$B:$B))</f>
        <v/>
      </c>
      <c r="Q362" s="48" t="str">
        <f t="shared" si="3"/>
        <v/>
      </c>
      <c r="R362" s="37" t="e">
        <f>VLOOKUP(G362,'1階級番号(4月～9月)'!$D:$L,3,FALSE)</f>
        <v>#N/A</v>
      </c>
      <c r="S362" s="38" t="e">
        <f>VLOOKUP(G362,'1階級番号(4月～9月)'!$D:$L,4,FALSE)</f>
        <v>#N/A</v>
      </c>
      <c r="T362" s="38" t="e">
        <f>VLOOKUP(G362,'1階級番号(4月～9月)'!$D:$L,5,FALSE)</f>
        <v>#N/A</v>
      </c>
      <c r="U362" s="38" t="e">
        <f>VLOOKUP(G362,'1階級番号(4月～9月)'!$D:$L,6,FALSE)</f>
        <v>#N/A</v>
      </c>
      <c r="V362" s="38" t="e">
        <f>VLOOKUP(G362,'1階級番号(4月～9月)'!$D:$L,7,FALSE)</f>
        <v>#N/A</v>
      </c>
      <c r="W362" s="38" t="e">
        <f>VLOOKUP(G362,'1階級番号(4月～9月)'!$D:$L,8,FALSE)</f>
        <v>#N/A</v>
      </c>
      <c r="X362" s="38" t="e">
        <f>VLOOKUP(G362,'1階級番号(4月～9月)'!$D:$L,9,FALSE)</f>
        <v>#N/A</v>
      </c>
    </row>
    <row r="363" spans="1:24" ht="24.75" customHeight="1">
      <c r="A363" s="39">
        <v>350</v>
      </c>
      <c r="B363" s="40">
        <f t="shared" si="4"/>
        <v>0</v>
      </c>
      <c r="C363" s="40">
        <f t="shared" si="5"/>
        <v>0</v>
      </c>
      <c r="D363" s="40" t="str">
        <f>IF(G363="","",VLOOKUP(B363,'1階級番号(4月～9月)'!$D:$E,2,FALSE))</f>
        <v/>
      </c>
      <c r="E363" s="41"/>
      <c r="F363" s="42"/>
      <c r="G363" s="44"/>
      <c r="H363" s="49"/>
      <c r="I363" s="49"/>
      <c r="J363" s="49"/>
      <c r="K363" s="49"/>
      <c r="L363" s="49"/>
      <c r="M363" s="49"/>
      <c r="N363" s="50"/>
      <c r="O363" s="51"/>
      <c r="P363" s="40" t="str">
        <f>IF(M363="","",LOOKUP(IF(M363-DATEVALUE(YEAR(M363)&amp;"/"&amp;"4/2")&lt;0,IF(MONTH($N$1)&lt;4,YEAR($N$1)-YEAR(M363),YEAR($N$1)-YEAR(M363)+1),IF(MONTH($N$1)&lt;4,YEAR($N$1)-YEAR(M363)-1,YEAR($N$1)-YEAR(M363))),'1階級番号(4月～9月)'!$A:$A,'1階級番号(4月～9月)'!$B:$B))</f>
        <v/>
      </c>
      <c r="Q363" s="48" t="str">
        <f t="shared" si="3"/>
        <v/>
      </c>
      <c r="R363" s="37" t="e">
        <f>VLOOKUP(G363,'1階級番号(4月～9月)'!$D:$L,3,FALSE)</f>
        <v>#N/A</v>
      </c>
      <c r="S363" s="38" t="e">
        <f>VLOOKUP(G363,'1階級番号(4月～9月)'!$D:$L,4,FALSE)</f>
        <v>#N/A</v>
      </c>
      <c r="T363" s="38" t="e">
        <f>VLOOKUP(G363,'1階級番号(4月～9月)'!$D:$L,5,FALSE)</f>
        <v>#N/A</v>
      </c>
      <c r="U363" s="38" t="e">
        <f>VLOOKUP(G363,'1階級番号(4月～9月)'!$D:$L,6,FALSE)</f>
        <v>#N/A</v>
      </c>
      <c r="V363" s="38" t="e">
        <f>VLOOKUP(G363,'1階級番号(4月～9月)'!$D:$L,7,FALSE)</f>
        <v>#N/A</v>
      </c>
      <c r="W363" s="38" t="e">
        <f>VLOOKUP(G363,'1階級番号(4月～9月)'!$D:$L,8,FALSE)</f>
        <v>#N/A</v>
      </c>
      <c r="X363" s="38" t="e">
        <f>VLOOKUP(G363,'1階級番号(4月～9月)'!$D:$L,9,FALSE)</f>
        <v>#N/A</v>
      </c>
    </row>
    <row r="364" spans="1:24" ht="24.75" customHeight="1">
      <c r="A364" s="39">
        <v>351</v>
      </c>
      <c r="B364" s="40">
        <f t="shared" si="4"/>
        <v>0</v>
      </c>
      <c r="C364" s="40">
        <f t="shared" si="5"/>
        <v>0</v>
      </c>
      <c r="D364" s="40" t="str">
        <f>IF(G364="","",VLOOKUP(B364,'1階級番号(4月～9月)'!$D:$E,2,FALSE))</f>
        <v/>
      </c>
      <c r="E364" s="41"/>
      <c r="F364" s="42"/>
      <c r="G364" s="44"/>
      <c r="H364" s="49"/>
      <c r="I364" s="49"/>
      <c r="J364" s="49"/>
      <c r="K364" s="49"/>
      <c r="L364" s="49"/>
      <c r="M364" s="49"/>
      <c r="N364" s="50"/>
      <c r="O364" s="51"/>
      <c r="P364" s="40" t="str">
        <f>IF(M364="","",LOOKUP(IF(M364-DATEVALUE(YEAR(M364)&amp;"/"&amp;"4/2")&lt;0,IF(MONTH($N$1)&lt;4,YEAR($N$1)-YEAR(M364),YEAR($N$1)-YEAR(M364)+1),IF(MONTH($N$1)&lt;4,YEAR($N$1)-YEAR(M364)-1,YEAR($N$1)-YEAR(M364))),'1階級番号(4月～9月)'!$A:$A,'1階級番号(4月～9月)'!$B:$B))</f>
        <v/>
      </c>
      <c r="Q364" s="48" t="str">
        <f t="shared" si="3"/>
        <v/>
      </c>
      <c r="R364" s="37" t="e">
        <f>VLOOKUP(G364,'1階級番号(4月～9月)'!$D:$L,3,FALSE)</f>
        <v>#N/A</v>
      </c>
      <c r="S364" s="38" t="e">
        <f>VLOOKUP(G364,'1階級番号(4月～9月)'!$D:$L,4,FALSE)</f>
        <v>#N/A</v>
      </c>
      <c r="T364" s="38" t="e">
        <f>VLOOKUP(G364,'1階級番号(4月～9月)'!$D:$L,5,FALSE)</f>
        <v>#N/A</v>
      </c>
      <c r="U364" s="38" t="e">
        <f>VLOOKUP(G364,'1階級番号(4月～9月)'!$D:$L,6,FALSE)</f>
        <v>#N/A</v>
      </c>
      <c r="V364" s="38" t="e">
        <f>VLOOKUP(G364,'1階級番号(4月～9月)'!$D:$L,7,FALSE)</f>
        <v>#N/A</v>
      </c>
      <c r="W364" s="38" t="e">
        <f>VLOOKUP(G364,'1階級番号(4月～9月)'!$D:$L,8,FALSE)</f>
        <v>#N/A</v>
      </c>
      <c r="X364" s="38" t="e">
        <f>VLOOKUP(G364,'1階級番号(4月～9月)'!$D:$L,9,FALSE)</f>
        <v>#N/A</v>
      </c>
    </row>
    <row r="365" spans="1:24" ht="24.75" customHeight="1">
      <c r="A365" s="39">
        <v>352</v>
      </c>
      <c r="B365" s="40">
        <f t="shared" si="4"/>
        <v>0</v>
      </c>
      <c r="C365" s="40">
        <f t="shared" si="5"/>
        <v>0</v>
      </c>
      <c r="D365" s="40" t="str">
        <f>IF(G365="","",VLOOKUP(B365,'1階級番号(4月～9月)'!$D:$E,2,FALSE))</f>
        <v/>
      </c>
      <c r="E365" s="41"/>
      <c r="F365" s="42"/>
      <c r="G365" s="44"/>
      <c r="H365" s="49"/>
      <c r="I365" s="49"/>
      <c r="J365" s="49"/>
      <c r="K365" s="49"/>
      <c r="L365" s="49"/>
      <c r="M365" s="49"/>
      <c r="N365" s="50"/>
      <c r="O365" s="51"/>
      <c r="P365" s="40" t="str">
        <f>IF(M365="","",LOOKUP(IF(M365-DATEVALUE(YEAR(M365)&amp;"/"&amp;"4/2")&lt;0,IF(MONTH($N$1)&lt;4,YEAR($N$1)-YEAR(M365),YEAR($N$1)-YEAR(M365)+1),IF(MONTH($N$1)&lt;4,YEAR($N$1)-YEAR(M365)-1,YEAR($N$1)-YEAR(M365))),'1階級番号(4月～9月)'!$A:$A,'1階級番号(4月～9月)'!$B:$B))</f>
        <v/>
      </c>
      <c r="Q365" s="48" t="str">
        <f t="shared" si="3"/>
        <v/>
      </c>
      <c r="R365" s="37" t="e">
        <f>VLOOKUP(G365,'1階級番号(4月～9月)'!$D:$L,3,FALSE)</f>
        <v>#N/A</v>
      </c>
      <c r="S365" s="38" t="e">
        <f>VLOOKUP(G365,'1階級番号(4月～9月)'!$D:$L,4,FALSE)</f>
        <v>#N/A</v>
      </c>
      <c r="T365" s="38" t="e">
        <f>VLOOKUP(G365,'1階級番号(4月～9月)'!$D:$L,5,FALSE)</f>
        <v>#N/A</v>
      </c>
      <c r="U365" s="38" t="e">
        <f>VLOOKUP(G365,'1階級番号(4月～9月)'!$D:$L,6,FALSE)</f>
        <v>#N/A</v>
      </c>
      <c r="V365" s="38" t="e">
        <f>VLOOKUP(G365,'1階級番号(4月～9月)'!$D:$L,7,FALSE)</f>
        <v>#N/A</v>
      </c>
      <c r="W365" s="38" t="e">
        <f>VLOOKUP(G365,'1階級番号(4月～9月)'!$D:$L,8,FALSE)</f>
        <v>#N/A</v>
      </c>
      <c r="X365" s="38" t="e">
        <f>VLOOKUP(G365,'1階級番号(4月～9月)'!$D:$L,9,FALSE)</f>
        <v>#N/A</v>
      </c>
    </row>
    <row r="366" spans="1:24" ht="24.75" customHeight="1">
      <c r="A366" s="39">
        <v>353</v>
      </c>
      <c r="B366" s="40">
        <f t="shared" si="4"/>
        <v>0</v>
      </c>
      <c r="C366" s="40">
        <f t="shared" si="5"/>
        <v>0</v>
      </c>
      <c r="D366" s="40" t="str">
        <f>IF(G366="","",VLOOKUP(B366,'1階級番号(4月～9月)'!$D:$E,2,FALSE))</f>
        <v/>
      </c>
      <c r="E366" s="41"/>
      <c r="F366" s="42"/>
      <c r="G366" s="44"/>
      <c r="H366" s="49"/>
      <c r="I366" s="49"/>
      <c r="J366" s="49"/>
      <c r="K366" s="49"/>
      <c r="L366" s="49"/>
      <c r="M366" s="49"/>
      <c r="N366" s="50"/>
      <c r="O366" s="51"/>
      <c r="P366" s="40" t="str">
        <f>IF(M366="","",LOOKUP(IF(M366-DATEVALUE(YEAR(M366)&amp;"/"&amp;"4/2")&lt;0,IF(MONTH($N$1)&lt;4,YEAR($N$1)-YEAR(M366),YEAR($N$1)-YEAR(M366)+1),IF(MONTH($N$1)&lt;4,YEAR($N$1)-YEAR(M366)-1,YEAR($N$1)-YEAR(M366))),'1階級番号(4月～9月)'!$A:$A,'1階級番号(4月～9月)'!$B:$B))</f>
        <v/>
      </c>
      <c r="Q366" s="48" t="str">
        <f t="shared" si="3"/>
        <v/>
      </c>
      <c r="R366" s="37" t="e">
        <f>VLOOKUP(G366,'1階級番号(4月～9月)'!$D:$L,3,FALSE)</f>
        <v>#N/A</v>
      </c>
      <c r="S366" s="38" t="e">
        <f>VLOOKUP(G366,'1階級番号(4月～9月)'!$D:$L,4,FALSE)</f>
        <v>#N/A</v>
      </c>
      <c r="T366" s="38" t="e">
        <f>VLOOKUP(G366,'1階級番号(4月～9月)'!$D:$L,5,FALSE)</f>
        <v>#N/A</v>
      </c>
      <c r="U366" s="38" t="e">
        <f>VLOOKUP(G366,'1階級番号(4月～9月)'!$D:$L,6,FALSE)</f>
        <v>#N/A</v>
      </c>
      <c r="V366" s="38" t="e">
        <f>VLOOKUP(G366,'1階級番号(4月～9月)'!$D:$L,7,FALSE)</f>
        <v>#N/A</v>
      </c>
      <c r="W366" s="38" t="e">
        <f>VLOOKUP(G366,'1階級番号(4月～9月)'!$D:$L,8,FALSE)</f>
        <v>#N/A</v>
      </c>
      <c r="X366" s="38" t="e">
        <f>VLOOKUP(G366,'1階級番号(4月～9月)'!$D:$L,9,FALSE)</f>
        <v>#N/A</v>
      </c>
    </row>
    <row r="367" spans="1:24" ht="24.75" customHeight="1">
      <c r="A367" s="39">
        <v>354</v>
      </c>
      <c r="B367" s="40">
        <f t="shared" si="4"/>
        <v>0</v>
      </c>
      <c r="C367" s="40">
        <f t="shared" si="5"/>
        <v>0</v>
      </c>
      <c r="D367" s="40" t="str">
        <f>IF(G367="","",VLOOKUP(B367,'1階級番号(4月～9月)'!$D:$E,2,FALSE))</f>
        <v/>
      </c>
      <c r="E367" s="41"/>
      <c r="F367" s="42"/>
      <c r="G367" s="44"/>
      <c r="H367" s="49"/>
      <c r="I367" s="49"/>
      <c r="J367" s="49"/>
      <c r="K367" s="49"/>
      <c r="L367" s="49"/>
      <c r="M367" s="49"/>
      <c r="N367" s="50"/>
      <c r="O367" s="51"/>
      <c r="P367" s="40" t="str">
        <f>IF(M367="","",LOOKUP(IF(M367-DATEVALUE(YEAR(M367)&amp;"/"&amp;"4/2")&lt;0,IF(MONTH($N$1)&lt;4,YEAR($N$1)-YEAR(M367),YEAR($N$1)-YEAR(M367)+1),IF(MONTH($N$1)&lt;4,YEAR($N$1)-YEAR(M367)-1,YEAR($N$1)-YEAR(M367))),'1階級番号(4月～9月)'!$A:$A,'1階級番号(4月～9月)'!$B:$B))</f>
        <v/>
      </c>
      <c r="Q367" s="48" t="str">
        <f t="shared" si="3"/>
        <v/>
      </c>
      <c r="R367" s="37" t="e">
        <f>VLOOKUP(G367,'1階級番号(4月～9月)'!$D:$L,3,FALSE)</f>
        <v>#N/A</v>
      </c>
      <c r="S367" s="38" t="e">
        <f>VLOOKUP(G367,'1階級番号(4月～9月)'!$D:$L,4,FALSE)</f>
        <v>#N/A</v>
      </c>
      <c r="T367" s="38" t="e">
        <f>VLOOKUP(G367,'1階級番号(4月～9月)'!$D:$L,5,FALSE)</f>
        <v>#N/A</v>
      </c>
      <c r="U367" s="38" t="e">
        <f>VLOOKUP(G367,'1階級番号(4月～9月)'!$D:$L,6,FALSE)</f>
        <v>#N/A</v>
      </c>
      <c r="V367" s="38" t="e">
        <f>VLOOKUP(G367,'1階級番号(4月～9月)'!$D:$L,7,FALSE)</f>
        <v>#N/A</v>
      </c>
      <c r="W367" s="38" t="e">
        <f>VLOOKUP(G367,'1階級番号(4月～9月)'!$D:$L,8,FALSE)</f>
        <v>#N/A</v>
      </c>
      <c r="X367" s="38" t="e">
        <f>VLOOKUP(G367,'1階級番号(4月～9月)'!$D:$L,9,FALSE)</f>
        <v>#N/A</v>
      </c>
    </row>
    <row r="368" spans="1:24" ht="24.75" customHeight="1">
      <c r="A368" s="39">
        <v>355</v>
      </c>
      <c r="B368" s="40">
        <f t="shared" si="4"/>
        <v>0</v>
      </c>
      <c r="C368" s="40">
        <f t="shared" si="5"/>
        <v>0</v>
      </c>
      <c r="D368" s="40" t="str">
        <f>IF(G368="","",VLOOKUP(B368,'1階級番号(4月～9月)'!$D:$E,2,FALSE))</f>
        <v/>
      </c>
      <c r="E368" s="41"/>
      <c r="F368" s="42"/>
      <c r="G368" s="44"/>
      <c r="H368" s="49"/>
      <c r="I368" s="49"/>
      <c r="J368" s="49"/>
      <c r="K368" s="49"/>
      <c r="L368" s="49"/>
      <c r="M368" s="49"/>
      <c r="N368" s="50"/>
      <c r="O368" s="51"/>
      <c r="P368" s="40" t="str">
        <f>IF(M368="","",LOOKUP(IF(M368-DATEVALUE(YEAR(M368)&amp;"/"&amp;"4/2")&lt;0,IF(MONTH($N$1)&lt;4,YEAR($N$1)-YEAR(M368),YEAR($N$1)-YEAR(M368)+1),IF(MONTH($N$1)&lt;4,YEAR($N$1)-YEAR(M368)-1,YEAR($N$1)-YEAR(M368))),'1階級番号(4月～9月)'!$A:$A,'1階級番号(4月～9月)'!$B:$B))</f>
        <v/>
      </c>
      <c r="Q368" s="48" t="str">
        <f t="shared" si="3"/>
        <v/>
      </c>
      <c r="R368" s="37" t="e">
        <f>VLOOKUP(G368,'1階級番号(4月～9月)'!$D:$L,3,FALSE)</f>
        <v>#N/A</v>
      </c>
      <c r="S368" s="38" t="e">
        <f>VLOOKUP(G368,'1階級番号(4月～9月)'!$D:$L,4,FALSE)</f>
        <v>#N/A</v>
      </c>
      <c r="T368" s="38" t="e">
        <f>VLOOKUP(G368,'1階級番号(4月～9月)'!$D:$L,5,FALSE)</f>
        <v>#N/A</v>
      </c>
      <c r="U368" s="38" t="e">
        <f>VLOOKUP(G368,'1階級番号(4月～9月)'!$D:$L,6,FALSE)</f>
        <v>#N/A</v>
      </c>
      <c r="V368" s="38" t="e">
        <f>VLOOKUP(G368,'1階級番号(4月～9月)'!$D:$L,7,FALSE)</f>
        <v>#N/A</v>
      </c>
      <c r="W368" s="38" t="e">
        <f>VLOOKUP(G368,'1階級番号(4月～9月)'!$D:$L,8,FALSE)</f>
        <v>#N/A</v>
      </c>
      <c r="X368" s="38" t="e">
        <f>VLOOKUP(G368,'1階級番号(4月～9月)'!$D:$L,9,FALSE)</f>
        <v>#N/A</v>
      </c>
    </row>
    <row r="369" spans="1:24" ht="24.75" customHeight="1">
      <c r="A369" s="39">
        <v>356</v>
      </c>
      <c r="B369" s="40">
        <f t="shared" si="4"/>
        <v>0</v>
      </c>
      <c r="C369" s="40">
        <f t="shared" si="5"/>
        <v>0</v>
      </c>
      <c r="D369" s="40" t="str">
        <f>IF(G369="","",VLOOKUP(B369,'1階級番号(4月～9月)'!$D:$E,2,FALSE))</f>
        <v/>
      </c>
      <c r="E369" s="41"/>
      <c r="F369" s="42"/>
      <c r="G369" s="44"/>
      <c r="H369" s="49"/>
      <c r="I369" s="49"/>
      <c r="J369" s="49"/>
      <c r="K369" s="49"/>
      <c r="L369" s="49"/>
      <c r="M369" s="49"/>
      <c r="N369" s="50"/>
      <c r="O369" s="51"/>
      <c r="P369" s="40" t="str">
        <f>IF(M369="","",LOOKUP(IF(M369-DATEVALUE(YEAR(M369)&amp;"/"&amp;"4/2")&lt;0,IF(MONTH($N$1)&lt;4,YEAR($N$1)-YEAR(M369),YEAR($N$1)-YEAR(M369)+1),IF(MONTH($N$1)&lt;4,YEAR($N$1)-YEAR(M369)-1,YEAR($N$1)-YEAR(M369))),'1階級番号(4月～9月)'!$A:$A,'1階級番号(4月～9月)'!$B:$B))</f>
        <v/>
      </c>
      <c r="Q369" s="48" t="str">
        <f t="shared" si="3"/>
        <v/>
      </c>
      <c r="R369" s="37" t="e">
        <f>VLOOKUP(G369,'1階級番号(4月～9月)'!$D:$L,3,FALSE)</f>
        <v>#N/A</v>
      </c>
      <c r="S369" s="38" t="e">
        <f>VLOOKUP(G369,'1階級番号(4月～9月)'!$D:$L,4,FALSE)</f>
        <v>#N/A</v>
      </c>
      <c r="T369" s="38" t="e">
        <f>VLOOKUP(G369,'1階級番号(4月～9月)'!$D:$L,5,FALSE)</f>
        <v>#N/A</v>
      </c>
      <c r="U369" s="38" t="e">
        <f>VLOOKUP(G369,'1階級番号(4月～9月)'!$D:$L,6,FALSE)</f>
        <v>#N/A</v>
      </c>
      <c r="V369" s="38" t="e">
        <f>VLOOKUP(G369,'1階級番号(4月～9月)'!$D:$L,7,FALSE)</f>
        <v>#N/A</v>
      </c>
      <c r="W369" s="38" t="e">
        <f>VLOOKUP(G369,'1階級番号(4月～9月)'!$D:$L,8,FALSE)</f>
        <v>#N/A</v>
      </c>
      <c r="X369" s="38" t="e">
        <f>VLOOKUP(G369,'1階級番号(4月～9月)'!$D:$L,9,FALSE)</f>
        <v>#N/A</v>
      </c>
    </row>
    <row r="370" spans="1:24" ht="24.75" customHeight="1">
      <c r="A370" s="39">
        <v>357</v>
      </c>
      <c r="B370" s="40">
        <f t="shared" si="4"/>
        <v>0</v>
      </c>
      <c r="C370" s="40">
        <f t="shared" si="5"/>
        <v>0</v>
      </c>
      <c r="D370" s="40" t="str">
        <f>IF(G370="","",VLOOKUP(B370,'1階級番号(4月～9月)'!$D:$E,2,FALSE))</f>
        <v/>
      </c>
      <c r="E370" s="41"/>
      <c r="F370" s="42"/>
      <c r="G370" s="44"/>
      <c r="H370" s="49"/>
      <c r="I370" s="49"/>
      <c r="J370" s="49"/>
      <c r="K370" s="49"/>
      <c r="L370" s="49"/>
      <c r="M370" s="49"/>
      <c r="N370" s="50"/>
      <c r="O370" s="51"/>
      <c r="P370" s="40" t="str">
        <f>IF(M370="","",LOOKUP(IF(M370-DATEVALUE(YEAR(M370)&amp;"/"&amp;"4/2")&lt;0,IF(MONTH($N$1)&lt;4,YEAR($N$1)-YEAR(M370),YEAR($N$1)-YEAR(M370)+1),IF(MONTH($N$1)&lt;4,YEAR($N$1)-YEAR(M370)-1,YEAR($N$1)-YEAR(M370))),'1階級番号(4月～9月)'!$A:$A,'1階級番号(4月～9月)'!$B:$B))</f>
        <v/>
      </c>
      <c r="Q370" s="48" t="str">
        <f t="shared" si="3"/>
        <v/>
      </c>
      <c r="R370" s="37" t="e">
        <f>VLOOKUP(G370,'1階級番号(4月～9月)'!$D:$L,3,FALSE)</f>
        <v>#N/A</v>
      </c>
      <c r="S370" s="38" t="e">
        <f>VLOOKUP(G370,'1階級番号(4月～9月)'!$D:$L,4,FALSE)</f>
        <v>#N/A</v>
      </c>
      <c r="T370" s="38" t="e">
        <f>VLOOKUP(G370,'1階級番号(4月～9月)'!$D:$L,5,FALSE)</f>
        <v>#N/A</v>
      </c>
      <c r="U370" s="38" t="e">
        <f>VLOOKUP(G370,'1階級番号(4月～9月)'!$D:$L,6,FALSE)</f>
        <v>#N/A</v>
      </c>
      <c r="V370" s="38" t="e">
        <f>VLOOKUP(G370,'1階級番号(4月～9月)'!$D:$L,7,FALSE)</f>
        <v>#N/A</v>
      </c>
      <c r="W370" s="38" t="e">
        <f>VLOOKUP(G370,'1階級番号(4月～9月)'!$D:$L,8,FALSE)</f>
        <v>#N/A</v>
      </c>
      <c r="X370" s="38" t="e">
        <f>VLOOKUP(G370,'1階級番号(4月～9月)'!$D:$L,9,FALSE)</f>
        <v>#N/A</v>
      </c>
    </row>
    <row r="371" spans="1:24" ht="24.75" customHeight="1">
      <c r="A371" s="39">
        <v>358</v>
      </c>
      <c r="B371" s="40">
        <f t="shared" si="4"/>
        <v>0</v>
      </c>
      <c r="C371" s="40">
        <f t="shared" si="5"/>
        <v>0</v>
      </c>
      <c r="D371" s="40" t="str">
        <f>IF(G371="","",VLOOKUP(B371,'1階級番号(4月～9月)'!$D:$E,2,FALSE))</f>
        <v/>
      </c>
      <c r="E371" s="41"/>
      <c r="F371" s="42"/>
      <c r="G371" s="44"/>
      <c r="H371" s="49"/>
      <c r="I371" s="49"/>
      <c r="J371" s="49"/>
      <c r="K371" s="49"/>
      <c r="L371" s="49"/>
      <c r="M371" s="49"/>
      <c r="N371" s="50"/>
      <c r="O371" s="51"/>
      <c r="P371" s="40" t="str">
        <f>IF(M371="","",LOOKUP(IF(M371-DATEVALUE(YEAR(M371)&amp;"/"&amp;"4/2")&lt;0,IF(MONTH($N$1)&lt;4,YEAR($N$1)-YEAR(M371),YEAR($N$1)-YEAR(M371)+1),IF(MONTH($N$1)&lt;4,YEAR($N$1)-YEAR(M371)-1,YEAR($N$1)-YEAR(M371))),'1階級番号(4月～9月)'!$A:$A,'1階級番号(4月～9月)'!$B:$B))</f>
        <v/>
      </c>
      <c r="Q371" s="48" t="str">
        <f t="shared" si="3"/>
        <v/>
      </c>
      <c r="R371" s="37" t="e">
        <f>VLOOKUP(G371,'1階級番号(4月～9月)'!$D:$L,3,FALSE)</f>
        <v>#N/A</v>
      </c>
      <c r="S371" s="38" t="e">
        <f>VLOOKUP(G371,'1階級番号(4月～9月)'!$D:$L,4,FALSE)</f>
        <v>#N/A</v>
      </c>
      <c r="T371" s="38" t="e">
        <f>VLOOKUP(G371,'1階級番号(4月～9月)'!$D:$L,5,FALSE)</f>
        <v>#N/A</v>
      </c>
      <c r="U371" s="38" t="e">
        <f>VLOOKUP(G371,'1階級番号(4月～9月)'!$D:$L,6,FALSE)</f>
        <v>#N/A</v>
      </c>
      <c r="V371" s="38" t="e">
        <f>VLOOKUP(G371,'1階級番号(4月～9月)'!$D:$L,7,FALSE)</f>
        <v>#N/A</v>
      </c>
      <c r="W371" s="38" t="e">
        <f>VLOOKUP(G371,'1階級番号(4月～9月)'!$D:$L,8,FALSE)</f>
        <v>#N/A</v>
      </c>
      <c r="X371" s="38" t="e">
        <f>VLOOKUP(G371,'1階級番号(4月～9月)'!$D:$L,9,FALSE)</f>
        <v>#N/A</v>
      </c>
    </row>
    <row r="372" spans="1:24" ht="24.75" customHeight="1">
      <c r="A372" s="39">
        <v>359</v>
      </c>
      <c r="B372" s="40">
        <f t="shared" si="4"/>
        <v>0</v>
      </c>
      <c r="C372" s="40">
        <f t="shared" si="5"/>
        <v>0</v>
      </c>
      <c r="D372" s="40" t="str">
        <f>IF(G372="","",VLOOKUP(B372,'1階級番号(4月～9月)'!$D:$E,2,FALSE))</f>
        <v/>
      </c>
      <c r="E372" s="41"/>
      <c r="F372" s="42"/>
      <c r="G372" s="44"/>
      <c r="H372" s="49"/>
      <c r="I372" s="49"/>
      <c r="J372" s="49"/>
      <c r="K372" s="49"/>
      <c r="L372" s="49"/>
      <c r="M372" s="49"/>
      <c r="N372" s="50"/>
      <c r="O372" s="51"/>
      <c r="P372" s="40" t="str">
        <f>IF(M372="","",LOOKUP(IF(M372-DATEVALUE(YEAR(M372)&amp;"/"&amp;"4/2")&lt;0,IF(MONTH($N$1)&lt;4,YEAR($N$1)-YEAR(M372),YEAR($N$1)-YEAR(M372)+1),IF(MONTH($N$1)&lt;4,YEAR($N$1)-YEAR(M372)-1,YEAR($N$1)-YEAR(M372))),'1階級番号(4月～9月)'!$A:$A,'1階級番号(4月～9月)'!$B:$B))</f>
        <v/>
      </c>
      <c r="Q372" s="48" t="str">
        <f t="shared" si="3"/>
        <v/>
      </c>
      <c r="R372" s="37" t="e">
        <f>VLOOKUP(G372,'1階級番号(4月～9月)'!$D:$L,3,FALSE)</f>
        <v>#N/A</v>
      </c>
      <c r="S372" s="38" t="e">
        <f>VLOOKUP(G372,'1階級番号(4月～9月)'!$D:$L,4,FALSE)</f>
        <v>#N/A</v>
      </c>
      <c r="T372" s="38" t="e">
        <f>VLOOKUP(G372,'1階級番号(4月～9月)'!$D:$L,5,FALSE)</f>
        <v>#N/A</v>
      </c>
      <c r="U372" s="38" t="e">
        <f>VLOOKUP(G372,'1階級番号(4月～9月)'!$D:$L,6,FALSE)</f>
        <v>#N/A</v>
      </c>
      <c r="V372" s="38" t="e">
        <f>VLOOKUP(G372,'1階級番号(4月～9月)'!$D:$L,7,FALSE)</f>
        <v>#N/A</v>
      </c>
      <c r="W372" s="38" t="e">
        <f>VLOOKUP(G372,'1階級番号(4月～9月)'!$D:$L,8,FALSE)</f>
        <v>#N/A</v>
      </c>
      <c r="X372" s="38" t="e">
        <f>VLOOKUP(G372,'1階級番号(4月～9月)'!$D:$L,9,FALSE)</f>
        <v>#N/A</v>
      </c>
    </row>
    <row r="373" spans="1:24" ht="24.75" customHeight="1">
      <c r="A373" s="39">
        <v>360</v>
      </c>
      <c r="B373" s="40">
        <f t="shared" si="4"/>
        <v>0</v>
      </c>
      <c r="C373" s="40">
        <f t="shared" si="5"/>
        <v>0</v>
      </c>
      <c r="D373" s="40" t="str">
        <f>IF(G373="","",VLOOKUP(B373,'1階級番号(4月～9月)'!$D:$E,2,FALSE))</f>
        <v/>
      </c>
      <c r="E373" s="41"/>
      <c r="F373" s="42"/>
      <c r="G373" s="44"/>
      <c r="H373" s="49"/>
      <c r="I373" s="49"/>
      <c r="J373" s="49"/>
      <c r="K373" s="49"/>
      <c r="L373" s="49"/>
      <c r="M373" s="49"/>
      <c r="N373" s="50"/>
      <c r="O373" s="51"/>
      <c r="P373" s="40" t="str">
        <f>IF(M373="","",LOOKUP(IF(M373-DATEVALUE(YEAR(M373)&amp;"/"&amp;"4/2")&lt;0,IF(MONTH($N$1)&lt;4,YEAR($N$1)-YEAR(M373),YEAR($N$1)-YEAR(M373)+1),IF(MONTH($N$1)&lt;4,YEAR($N$1)-YEAR(M373)-1,YEAR($N$1)-YEAR(M373))),'1階級番号(4月～9月)'!$A:$A,'1階級番号(4月～9月)'!$B:$B))</f>
        <v/>
      </c>
      <c r="Q373" s="48" t="str">
        <f t="shared" si="3"/>
        <v/>
      </c>
      <c r="R373" s="37" t="e">
        <f>VLOOKUP(G373,'1階級番号(4月～9月)'!$D:$L,3,FALSE)</f>
        <v>#N/A</v>
      </c>
      <c r="S373" s="38" t="e">
        <f>VLOOKUP(G373,'1階級番号(4月～9月)'!$D:$L,4,FALSE)</f>
        <v>#N/A</v>
      </c>
      <c r="T373" s="38" t="e">
        <f>VLOOKUP(G373,'1階級番号(4月～9月)'!$D:$L,5,FALSE)</f>
        <v>#N/A</v>
      </c>
      <c r="U373" s="38" t="e">
        <f>VLOOKUP(G373,'1階級番号(4月～9月)'!$D:$L,6,FALSE)</f>
        <v>#N/A</v>
      </c>
      <c r="V373" s="38" t="e">
        <f>VLOOKUP(G373,'1階級番号(4月～9月)'!$D:$L,7,FALSE)</f>
        <v>#N/A</v>
      </c>
      <c r="W373" s="38" t="e">
        <f>VLOOKUP(G373,'1階級番号(4月～9月)'!$D:$L,8,FALSE)</f>
        <v>#N/A</v>
      </c>
      <c r="X373" s="38" t="e">
        <f>VLOOKUP(G373,'1階級番号(4月～9月)'!$D:$L,9,FALSE)</f>
        <v>#N/A</v>
      </c>
    </row>
    <row r="374" spans="1:24" ht="24.75" customHeight="1">
      <c r="A374" s="39">
        <v>361</v>
      </c>
      <c r="B374" s="40">
        <f t="shared" si="4"/>
        <v>0</v>
      </c>
      <c r="C374" s="40">
        <f t="shared" si="5"/>
        <v>0</v>
      </c>
      <c r="D374" s="40" t="str">
        <f>IF(G374="","",VLOOKUP(B374,'1階級番号(4月～9月)'!$D:$E,2,FALSE))</f>
        <v/>
      </c>
      <c r="E374" s="41"/>
      <c r="F374" s="42"/>
      <c r="G374" s="44"/>
      <c r="H374" s="49"/>
      <c r="I374" s="49"/>
      <c r="J374" s="49"/>
      <c r="K374" s="49"/>
      <c r="L374" s="49"/>
      <c r="M374" s="49"/>
      <c r="N374" s="50"/>
      <c r="O374" s="51"/>
      <c r="P374" s="40" t="str">
        <f>IF(M374="","",LOOKUP(IF(M374-DATEVALUE(YEAR(M374)&amp;"/"&amp;"4/2")&lt;0,IF(MONTH($N$1)&lt;4,YEAR($N$1)-YEAR(M374),YEAR($N$1)-YEAR(M374)+1),IF(MONTH($N$1)&lt;4,YEAR($N$1)-YEAR(M374)-1,YEAR($N$1)-YEAR(M374))),'1階級番号(4月～9月)'!$A:$A,'1階級番号(4月～9月)'!$B:$B))</f>
        <v/>
      </c>
      <c r="Q374" s="48" t="str">
        <f t="shared" si="3"/>
        <v/>
      </c>
      <c r="R374" s="37" t="e">
        <f>VLOOKUP(G374,'1階級番号(4月～9月)'!$D:$L,3,FALSE)</f>
        <v>#N/A</v>
      </c>
      <c r="S374" s="38" t="e">
        <f>VLOOKUP(G374,'1階級番号(4月～9月)'!$D:$L,4,FALSE)</f>
        <v>#N/A</v>
      </c>
      <c r="T374" s="38" t="e">
        <f>VLOOKUP(G374,'1階級番号(4月～9月)'!$D:$L,5,FALSE)</f>
        <v>#N/A</v>
      </c>
      <c r="U374" s="38" t="e">
        <f>VLOOKUP(G374,'1階級番号(4月～9月)'!$D:$L,6,FALSE)</f>
        <v>#N/A</v>
      </c>
      <c r="V374" s="38" t="e">
        <f>VLOOKUP(G374,'1階級番号(4月～9月)'!$D:$L,7,FALSE)</f>
        <v>#N/A</v>
      </c>
      <c r="W374" s="38" t="e">
        <f>VLOOKUP(G374,'1階級番号(4月～9月)'!$D:$L,8,FALSE)</f>
        <v>#N/A</v>
      </c>
      <c r="X374" s="38" t="e">
        <f>VLOOKUP(G374,'1階級番号(4月～9月)'!$D:$L,9,FALSE)</f>
        <v>#N/A</v>
      </c>
    </row>
    <row r="375" spans="1:24" ht="24.75" customHeight="1">
      <c r="A375" s="39">
        <v>362</v>
      </c>
      <c r="B375" s="40">
        <f t="shared" si="4"/>
        <v>0</v>
      </c>
      <c r="C375" s="40">
        <f t="shared" si="5"/>
        <v>0</v>
      </c>
      <c r="D375" s="40" t="str">
        <f>IF(G375="","",VLOOKUP(B375,'1階級番号(4月～9月)'!$D:$E,2,FALSE))</f>
        <v/>
      </c>
      <c r="E375" s="41"/>
      <c r="F375" s="42"/>
      <c r="G375" s="44"/>
      <c r="H375" s="49"/>
      <c r="I375" s="49"/>
      <c r="J375" s="49"/>
      <c r="K375" s="49"/>
      <c r="L375" s="49"/>
      <c r="M375" s="49"/>
      <c r="N375" s="50"/>
      <c r="O375" s="51"/>
      <c r="P375" s="40" t="str">
        <f>IF(M375="","",LOOKUP(IF(M375-DATEVALUE(YEAR(M375)&amp;"/"&amp;"4/2")&lt;0,IF(MONTH($N$1)&lt;4,YEAR($N$1)-YEAR(M375),YEAR($N$1)-YEAR(M375)+1),IF(MONTH($N$1)&lt;4,YEAR($N$1)-YEAR(M375)-1,YEAR($N$1)-YEAR(M375))),'1階級番号(4月～9月)'!$A:$A,'1階級番号(4月～9月)'!$B:$B))</f>
        <v/>
      </c>
      <c r="Q375" s="48" t="str">
        <f t="shared" si="3"/>
        <v/>
      </c>
      <c r="R375" s="37" t="e">
        <f>VLOOKUP(G375,'1階級番号(4月～9月)'!$D:$L,3,FALSE)</f>
        <v>#N/A</v>
      </c>
      <c r="S375" s="38" t="e">
        <f>VLOOKUP(G375,'1階級番号(4月～9月)'!$D:$L,4,FALSE)</f>
        <v>#N/A</v>
      </c>
      <c r="T375" s="38" t="e">
        <f>VLOOKUP(G375,'1階級番号(4月～9月)'!$D:$L,5,FALSE)</f>
        <v>#N/A</v>
      </c>
      <c r="U375" s="38" t="e">
        <f>VLOOKUP(G375,'1階級番号(4月～9月)'!$D:$L,6,FALSE)</f>
        <v>#N/A</v>
      </c>
      <c r="V375" s="38" t="e">
        <f>VLOOKUP(G375,'1階級番号(4月～9月)'!$D:$L,7,FALSE)</f>
        <v>#N/A</v>
      </c>
      <c r="W375" s="38" t="e">
        <f>VLOOKUP(G375,'1階級番号(4月～9月)'!$D:$L,8,FALSE)</f>
        <v>#N/A</v>
      </c>
      <c r="X375" s="38" t="e">
        <f>VLOOKUP(G375,'1階級番号(4月～9月)'!$D:$L,9,FALSE)</f>
        <v>#N/A</v>
      </c>
    </row>
    <row r="376" spans="1:24" ht="24.75" customHeight="1">
      <c r="A376" s="39">
        <v>363</v>
      </c>
      <c r="B376" s="40">
        <f t="shared" si="4"/>
        <v>0</v>
      </c>
      <c r="C376" s="40">
        <f t="shared" si="5"/>
        <v>0</v>
      </c>
      <c r="D376" s="40" t="str">
        <f>IF(G376="","",VLOOKUP(B376,'1階級番号(4月～9月)'!$D:$E,2,FALSE))</f>
        <v/>
      </c>
      <c r="E376" s="41"/>
      <c r="F376" s="42"/>
      <c r="G376" s="44"/>
      <c r="H376" s="49"/>
      <c r="I376" s="49"/>
      <c r="J376" s="49"/>
      <c r="K376" s="49"/>
      <c r="L376" s="49"/>
      <c r="M376" s="49"/>
      <c r="N376" s="50"/>
      <c r="O376" s="51"/>
      <c r="P376" s="40" t="str">
        <f>IF(M376="","",LOOKUP(IF(M376-DATEVALUE(YEAR(M376)&amp;"/"&amp;"4/2")&lt;0,IF(MONTH($N$1)&lt;4,YEAR($N$1)-YEAR(M376),YEAR($N$1)-YEAR(M376)+1),IF(MONTH($N$1)&lt;4,YEAR($N$1)-YEAR(M376)-1,YEAR($N$1)-YEAR(M376))),'1階級番号(4月～9月)'!$A:$A,'1階級番号(4月～9月)'!$B:$B))</f>
        <v/>
      </c>
      <c r="Q376" s="48" t="str">
        <f t="shared" si="3"/>
        <v/>
      </c>
      <c r="R376" s="37" t="e">
        <f>VLOOKUP(G376,'1階級番号(4月～9月)'!$D:$L,3,FALSE)</f>
        <v>#N/A</v>
      </c>
      <c r="S376" s="38" t="e">
        <f>VLOOKUP(G376,'1階級番号(4月～9月)'!$D:$L,4,FALSE)</f>
        <v>#N/A</v>
      </c>
      <c r="T376" s="38" t="e">
        <f>VLOOKUP(G376,'1階級番号(4月～9月)'!$D:$L,5,FALSE)</f>
        <v>#N/A</v>
      </c>
      <c r="U376" s="38" t="e">
        <f>VLOOKUP(G376,'1階級番号(4月～9月)'!$D:$L,6,FALSE)</f>
        <v>#N/A</v>
      </c>
      <c r="V376" s="38" t="e">
        <f>VLOOKUP(G376,'1階級番号(4月～9月)'!$D:$L,7,FALSE)</f>
        <v>#N/A</v>
      </c>
      <c r="W376" s="38" t="e">
        <f>VLOOKUP(G376,'1階級番号(4月～9月)'!$D:$L,8,FALSE)</f>
        <v>#N/A</v>
      </c>
      <c r="X376" s="38" t="e">
        <f>VLOOKUP(G376,'1階級番号(4月～9月)'!$D:$L,9,FALSE)</f>
        <v>#N/A</v>
      </c>
    </row>
    <row r="377" spans="1:24" ht="24.75" customHeight="1">
      <c r="A377" s="39">
        <v>364</v>
      </c>
      <c r="B377" s="40">
        <f t="shared" si="4"/>
        <v>0</v>
      </c>
      <c r="C377" s="40">
        <f t="shared" si="5"/>
        <v>0</v>
      </c>
      <c r="D377" s="40" t="str">
        <f>IF(G377="","",VLOOKUP(B377,'1階級番号(4月～9月)'!$D:$E,2,FALSE))</f>
        <v/>
      </c>
      <c r="E377" s="41"/>
      <c r="F377" s="42"/>
      <c r="G377" s="44"/>
      <c r="H377" s="49"/>
      <c r="I377" s="49"/>
      <c r="J377" s="49"/>
      <c r="K377" s="49"/>
      <c r="L377" s="49"/>
      <c r="M377" s="49"/>
      <c r="N377" s="50"/>
      <c r="O377" s="51"/>
      <c r="P377" s="40" t="str">
        <f>IF(M377="","",LOOKUP(IF(M377-DATEVALUE(YEAR(M377)&amp;"/"&amp;"4/2")&lt;0,IF(MONTH($N$1)&lt;4,YEAR($N$1)-YEAR(M377),YEAR($N$1)-YEAR(M377)+1),IF(MONTH($N$1)&lt;4,YEAR($N$1)-YEAR(M377)-1,YEAR($N$1)-YEAR(M377))),'1階級番号(4月～9月)'!$A:$A,'1階級番号(4月～9月)'!$B:$B))</f>
        <v/>
      </c>
      <c r="Q377" s="48" t="str">
        <f t="shared" si="3"/>
        <v/>
      </c>
      <c r="R377" s="37" t="e">
        <f>VLOOKUP(G377,'1階級番号(4月～9月)'!$D:$L,3,FALSE)</f>
        <v>#N/A</v>
      </c>
      <c r="S377" s="38" t="e">
        <f>VLOOKUP(G377,'1階級番号(4月～9月)'!$D:$L,4,FALSE)</f>
        <v>#N/A</v>
      </c>
      <c r="T377" s="38" t="e">
        <f>VLOOKUP(G377,'1階級番号(4月～9月)'!$D:$L,5,FALSE)</f>
        <v>#N/A</v>
      </c>
      <c r="U377" s="38" t="e">
        <f>VLOOKUP(G377,'1階級番号(4月～9月)'!$D:$L,6,FALSE)</f>
        <v>#N/A</v>
      </c>
      <c r="V377" s="38" t="e">
        <f>VLOOKUP(G377,'1階級番号(4月～9月)'!$D:$L,7,FALSE)</f>
        <v>#N/A</v>
      </c>
      <c r="W377" s="38" t="e">
        <f>VLOOKUP(G377,'1階級番号(4月～9月)'!$D:$L,8,FALSE)</f>
        <v>#N/A</v>
      </c>
      <c r="X377" s="38" t="e">
        <f>VLOOKUP(G377,'1階級番号(4月～9月)'!$D:$L,9,FALSE)</f>
        <v>#N/A</v>
      </c>
    </row>
    <row r="378" spans="1:24" ht="24.75" customHeight="1">
      <c r="A378" s="39">
        <v>365</v>
      </c>
      <c r="B378" s="40">
        <f t="shared" si="4"/>
        <v>0</v>
      </c>
      <c r="C378" s="40">
        <f t="shared" si="5"/>
        <v>0</v>
      </c>
      <c r="D378" s="40" t="str">
        <f>IF(G378="","",VLOOKUP(B378,'1階級番号(4月～9月)'!$D:$E,2,FALSE))</f>
        <v/>
      </c>
      <c r="E378" s="41"/>
      <c r="F378" s="42"/>
      <c r="G378" s="44"/>
      <c r="H378" s="49"/>
      <c r="I378" s="49"/>
      <c r="J378" s="49"/>
      <c r="K378" s="49"/>
      <c r="L378" s="49"/>
      <c r="M378" s="49"/>
      <c r="N378" s="50"/>
      <c r="O378" s="51"/>
      <c r="P378" s="40" t="str">
        <f>IF(M378="","",LOOKUP(IF(M378-DATEVALUE(YEAR(M378)&amp;"/"&amp;"4/2")&lt;0,IF(MONTH($N$1)&lt;4,YEAR($N$1)-YEAR(M378),YEAR($N$1)-YEAR(M378)+1),IF(MONTH($N$1)&lt;4,YEAR($N$1)-YEAR(M378)-1,YEAR($N$1)-YEAR(M378))),'1階級番号(4月～9月)'!$A:$A,'1階級番号(4月～9月)'!$B:$B))</f>
        <v/>
      </c>
      <c r="Q378" s="48" t="str">
        <f t="shared" si="3"/>
        <v/>
      </c>
      <c r="R378" s="37" t="e">
        <f>VLOOKUP(G378,'1階級番号(4月～9月)'!$D:$L,3,FALSE)</f>
        <v>#N/A</v>
      </c>
      <c r="S378" s="38" t="e">
        <f>VLOOKUP(G378,'1階級番号(4月～9月)'!$D:$L,4,FALSE)</f>
        <v>#N/A</v>
      </c>
      <c r="T378" s="38" t="e">
        <f>VLOOKUP(G378,'1階級番号(4月～9月)'!$D:$L,5,FALSE)</f>
        <v>#N/A</v>
      </c>
      <c r="U378" s="38" t="e">
        <f>VLOOKUP(G378,'1階級番号(4月～9月)'!$D:$L,6,FALSE)</f>
        <v>#N/A</v>
      </c>
      <c r="V378" s="38" t="e">
        <f>VLOOKUP(G378,'1階級番号(4月～9月)'!$D:$L,7,FALSE)</f>
        <v>#N/A</v>
      </c>
      <c r="W378" s="38" t="e">
        <f>VLOOKUP(G378,'1階級番号(4月～9月)'!$D:$L,8,FALSE)</f>
        <v>#N/A</v>
      </c>
      <c r="X378" s="38" t="e">
        <f>VLOOKUP(G378,'1階級番号(4月～9月)'!$D:$L,9,FALSE)</f>
        <v>#N/A</v>
      </c>
    </row>
    <row r="379" spans="1:24" ht="24.75" customHeight="1">
      <c r="A379" s="39">
        <v>366</v>
      </c>
      <c r="B379" s="40">
        <f t="shared" si="4"/>
        <v>0</v>
      </c>
      <c r="C379" s="40">
        <f t="shared" si="5"/>
        <v>0</v>
      </c>
      <c r="D379" s="40" t="str">
        <f>IF(G379="","",VLOOKUP(B379,'1階級番号(4月～9月)'!$D:$E,2,FALSE))</f>
        <v/>
      </c>
      <c r="E379" s="41"/>
      <c r="F379" s="42"/>
      <c r="G379" s="44"/>
      <c r="H379" s="49"/>
      <c r="I379" s="49"/>
      <c r="J379" s="49"/>
      <c r="K379" s="49"/>
      <c r="L379" s="49"/>
      <c r="M379" s="49"/>
      <c r="N379" s="50"/>
      <c r="O379" s="51"/>
      <c r="P379" s="40" t="str">
        <f>IF(M379="","",LOOKUP(IF(M379-DATEVALUE(YEAR(M379)&amp;"/"&amp;"4/2")&lt;0,IF(MONTH($N$1)&lt;4,YEAR($N$1)-YEAR(M379),YEAR($N$1)-YEAR(M379)+1),IF(MONTH($N$1)&lt;4,YEAR($N$1)-YEAR(M379)-1,YEAR($N$1)-YEAR(M379))),'1階級番号(4月～9月)'!$A:$A,'1階級番号(4月～9月)'!$B:$B))</f>
        <v/>
      </c>
      <c r="Q379" s="48" t="str">
        <f t="shared" si="3"/>
        <v/>
      </c>
      <c r="R379" s="37" t="e">
        <f>VLOOKUP(G379,'1階級番号(4月～9月)'!$D:$L,3,FALSE)</f>
        <v>#N/A</v>
      </c>
      <c r="S379" s="38" t="e">
        <f>VLOOKUP(G379,'1階級番号(4月～9月)'!$D:$L,4,FALSE)</f>
        <v>#N/A</v>
      </c>
      <c r="T379" s="38" t="e">
        <f>VLOOKUP(G379,'1階級番号(4月～9月)'!$D:$L,5,FALSE)</f>
        <v>#N/A</v>
      </c>
      <c r="U379" s="38" t="e">
        <f>VLOOKUP(G379,'1階級番号(4月～9月)'!$D:$L,6,FALSE)</f>
        <v>#N/A</v>
      </c>
      <c r="V379" s="38" t="e">
        <f>VLOOKUP(G379,'1階級番号(4月～9月)'!$D:$L,7,FALSE)</f>
        <v>#N/A</v>
      </c>
      <c r="W379" s="38" t="e">
        <f>VLOOKUP(G379,'1階級番号(4月～9月)'!$D:$L,8,FALSE)</f>
        <v>#N/A</v>
      </c>
      <c r="X379" s="38" t="e">
        <f>VLOOKUP(G379,'1階級番号(4月～9月)'!$D:$L,9,FALSE)</f>
        <v>#N/A</v>
      </c>
    </row>
    <row r="380" spans="1:24" ht="24.75" customHeight="1">
      <c r="A380" s="39">
        <v>367</v>
      </c>
      <c r="B380" s="40">
        <f t="shared" si="4"/>
        <v>0</v>
      </c>
      <c r="C380" s="40">
        <f t="shared" si="5"/>
        <v>0</v>
      </c>
      <c r="D380" s="40" t="str">
        <f>IF(G380="","",VLOOKUP(B380,'1階級番号(4月～9月)'!$D:$E,2,FALSE))</f>
        <v/>
      </c>
      <c r="E380" s="41"/>
      <c r="F380" s="42"/>
      <c r="G380" s="44"/>
      <c r="H380" s="49"/>
      <c r="I380" s="49"/>
      <c r="J380" s="49"/>
      <c r="K380" s="49"/>
      <c r="L380" s="49"/>
      <c r="M380" s="49"/>
      <c r="N380" s="50"/>
      <c r="O380" s="51"/>
      <c r="P380" s="40" t="str">
        <f>IF(M380="","",LOOKUP(IF(M380-DATEVALUE(YEAR(M380)&amp;"/"&amp;"4/2")&lt;0,IF(MONTH($N$1)&lt;4,YEAR($N$1)-YEAR(M380),YEAR($N$1)-YEAR(M380)+1),IF(MONTH($N$1)&lt;4,YEAR($N$1)-YEAR(M380)-1,YEAR($N$1)-YEAR(M380))),'1階級番号(4月～9月)'!$A:$A,'1階級番号(4月～9月)'!$B:$B))</f>
        <v/>
      </c>
      <c r="Q380" s="48" t="str">
        <f t="shared" si="3"/>
        <v/>
      </c>
      <c r="R380" s="37" t="e">
        <f>VLOOKUP(G380,'1階級番号(4月～9月)'!$D:$L,3,FALSE)</f>
        <v>#N/A</v>
      </c>
      <c r="S380" s="38" t="e">
        <f>VLOOKUP(G380,'1階級番号(4月～9月)'!$D:$L,4,FALSE)</f>
        <v>#N/A</v>
      </c>
      <c r="T380" s="38" t="e">
        <f>VLOOKUP(G380,'1階級番号(4月～9月)'!$D:$L,5,FALSE)</f>
        <v>#N/A</v>
      </c>
      <c r="U380" s="38" t="e">
        <f>VLOOKUP(G380,'1階級番号(4月～9月)'!$D:$L,6,FALSE)</f>
        <v>#N/A</v>
      </c>
      <c r="V380" s="38" t="e">
        <f>VLOOKUP(G380,'1階級番号(4月～9月)'!$D:$L,7,FALSE)</f>
        <v>#N/A</v>
      </c>
      <c r="W380" s="38" t="e">
        <f>VLOOKUP(G380,'1階級番号(4月～9月)'!$D:$L,8,FALSE)</f>
        <v>#N/A</v>
      </c>
      <c r="X380" s="38" t="e">
        <f>VLOOKUP(G380,'1階級番号(4月～9月)'!$D:$L,9,FALSE)</f>
        <v>#N/A</v>
      </c>
    </row>
    <row r="381" spans="1:24" ht="24.75" customHeight="1">
      <c r="A381" s="39">
        <v>368</v>
      </c>
      <c r="B381" s="40">
        <f t="shared" si="4"/>
        <v>0</v>
      </c>
      <c r="C381" s="40">
        <f t="shared" si="5"/>
        <v>0</v>
      </c>
      <c r="D381" s="40" t="str">
        <f>IF(G381="","",VLOOKUP(B381,'1階級番号(4月～9月)'!$D:$E,2,FALSE))</f>
        <v/>
      </c>
      <c r="E381" s="41"/>
      <c r="F381" s="42"/>
      <c r="G381" s="44"/>
      <c r="H381" s="49"/>
      <c r="I381" s="49"/>
      <c r="J381" s="49"/>
      <c r="K381" s="49"/>
      <c r="L381" s="49"/>
      <c r="M381" s="49"/>
      <c r="N381" s="50"/>
      <c r="O381" s="51"/>
      <c r="P381" s="40" t="str">
        <f>IF(M381="","",LOOKUP(IF(M381-DATEVALUE(YEAR(M381)&amp;"/"&amp;"4/2")&lt;0,IF(MONTH($N$1)&lt;4,YEAR($N$1)-YEAR(M381),YEAR($N$1)-YEAR(M381)+1),IF(MONTH($N$1)&lt;4,YEAR($N$1)-YEAR(M381)-1,YEAR($N$1)-YEAR(M381))),'1階級番号(4月～9月)'!$A:$A,'1階級番号(4月～9月)'!$B:$B))</f>
        <v/>
      </c>
      <c r="Q381" s="48" t="str">
        <f t="shared" si="3"/>
        <v/>
      </c>
      <c r="R381" s="37" t="e">
        <f>VLOOKUP(G381,'1階級番号(4月～9月)'!$D:$L,3,FALSE)</f>
        <v>#N/A</v>
      </c>
      <c r="S381" s="38" t="e">
        <f>VLOOKUP(G381,'1階級番号(4月～9月)'!$D:$L,4,FALSE)</f>
        <v>#N/A</v>
      </c>
      <c r="T381" s="38" t="e">
        <f>VLOOKUP(G381,'1階級番号(4月～9月)'!$D:$L,5,FALSE)</f>
        <v>#N/A</v>
      </c>
      <c r="U381" s="38" t="e">
        <f>VLOOKUP(G381,'1階級番号(4月～9月)'!$D:$L,6,FALSE)</f>
        <v>#N/A</v>
      </c>
      <c r="V381" s="38" t="e">
        <f>VLOOKUP(G381,'1階級番号(4月～9月)'!$D:$L,7,FALSE)</f>
        <v>#N/A</v>
      </c>
      <c r="W381" s="38" t="e">
        <f>VLOOKUP(G381,'1階級番号(4月～9月)'!$D:$L,8,FALSE)</f>
        <v>#N/A</v>
      </c>
      <c r="X381" s="38" t="e">
        <f>VLOOKUP(G381,'1階級番号(4月～9月)'!$D:$L,9,FALSE)</f>
        <v>#N/A</v>
      </c>
    </row>
    <row r="382" spans="1:24" ht="24.75" customHeight="1">
      <c r="A382" s="39">
        <v>369</v>
      </c>
      <c r="B382" s="40">
        <f t="shared" si="4"/>
        <v>0</v>
      </c>
      <c r="C382" s="40">
        <f t="shared" si="5"/>
        <v>0</v>
      </c>
      <c r="D382" s="40" t="str">
        <f>IF(G382="","",VLOOKUP(B382,'1階級番号(4月～9月)'!$D:$E,2,FALSE))</f>
        <v/>
      </c>
      <c r="E382" s="41"/>
      <c r="F382" s="42"/>
      <c r="G382" s="44"/>
      <c r="H382" s="49"/>
      <c r="I382" s="49"/>
      <c r="J382" s="49"/>
      <c r="K382" s="49"/>
      <c r="L382" s="49"/>
      <c r="M382" s="49"/>
      <c r="N382" s="50"/>
      <c r="O382" s="51"/>
      <c r="P382" s="40" t="str">
        <f>IF(M382="","",LOOKUP(IF(M382-DATEVALUE(YEAR(M382)&amp;"/"&amp;"4/2")&lt;0,IF(MONTH($N$1)&lt;4,YEAR($N$1)-YEAR(M382),YEAR($N$1)-YEAR(M382)+1),IF(MONTH($N$1)&lt;4,YEAR($N$1)-YEAR(M382)-1,YEAR($N$1)-YEAR(M382))),'1階級番号(4月～9月)'!$A:$A,'1階級番号(4月～9月)'!$B:$B))</f>
        <v/>
      </c>
      <c r="Q382" s="48" t="str">
        <f t="shared" si="3"/>
        <v/>
      </c>
      <c r="R382" s="37" t="e">
        <f>VLOOKUP(G382,'1階級番号(4月～9月)'!$D:$L,3,FALSE)</f>
        <v>#N/A</v>
      </c>
      <c r="S382" s="38" t="e">
        <f>VLOOKUP(G382,'1階級番号(4月～9月)'!$D:$L,4,FALSE)</f>
        <v>#N/A</v>
      </c>
      <c r="T382" s="38" t="e">
        <f>VLOOKUP(G382,'1階級番号(4月～9月)'!$D:$L,5,FALSE)</f>
        <v>#N/A</v>
      </c>
      <c r="U382" s="38" t="e">
        <f>VLOOKUP(G382,'1階級番号(4月～9月)'!$D:$L,6,FALSE)</f>
        <v>#N/A</v>
      </c>
      <c r="V382" s="38" t="e">
        <f>VLOOKUP(G382,'1階級番号(4月～9月)'!$D:$L,7,FALSE)</f>
        <v>#N/A</v>
      </c>
      <c r="W382" s="38" t="e">
        <f>VLOOKUP(G382,'1階級番号(4月～9月)'!$D:$L,8,FALSE)</f>
        <v>#N/A</v>
      </c>
      <c r="X382" s="38" t="e">
        <f>VLOOKUP(G382,'1階級番号(4月～9月)'!$D:$L,9,FALSE)</f>
        <v>#N/A</v>
      </c>
    </row>
    <row r="383" spans="1:24" ht="24.75" customHeight="1">
      <c r="A383" s="39">
        <v>370</v>
      </c>
      <c r="B383" s="40">
        <f t="shared" si="4"/>
        <v>0</v>
      </c>
      <c r="C383" s="40">
        <f t="shared" si="5"/>
        <v>0</v>
      </c>
      <c r="D383" s="40" t="str">
        <f>IF(G383="","",VLOOKUP(B383,'1階級番号(4月～9月)'!$D:$E,2,FALSE))</f>
        <v/>
      </c>
      <c r="E383" s="41"/>
      <c r="F383" s="42"/>
      <c r="G383" s="44"/>
      <c r="H383" s="49"/>
      <c r="I383" s="49"/>
      <c r="J383" s="49"/>
      <c r="K383" s="49"/>
      <c r="L383" s="49"/>
      <c r="M383" s="49"/>
      <c r="N383" s="50"/>
      <c r="O383" s="51"/>
      <c r="P383" s="40" t="str">
        <f>IF(M383="","",LOOKUP(IF(M383-DATEVALUE(YEAR(M383)&amp;"/"&amp;"4/2")&lt;0,IF(MONTH($N$1)&lt;4,YEAR($N$1)-YEAR(M383),YEAR($N$1)-YEAR(M383)+1),IF(MONTH($N$1)&lt;4,YEAR($N$1)-YEAR(M383)-1,YEAR($N$1)-YEAR(M383))),'1階級番号(4月～9月)'!$A:$A,'1階級番号(4月～9月)'!$B:$B))</f>
        <v/>
      </c>
      <c r="Q383" s="48" t="str">
        <f t="shared" si="3"/>
        <v/>
      </c>
      <c r="R383" s="37" t="e">
        <f>VLOOKUP(G383,'1階級番号(4月～9月)'!$D:$L,3,FALSE)</f>
        <v>#N/A</v>
      </c>
      <c r="S383" s="38" t="e">
        <f>VLOOKUP(G383,'1階級番号(4月～9月)'!$D:$L,4,FALSE)</f>
        <v>#N/A</v>
      </c>
      <c r="T383" s="38" t="e">
        <f>VLOOKUP(G383,'1階級番号(4月～9月)'!$D:$L,5,FALSE)</f>
        <v>#N/A</v>
      </c>
      <c r="U383" s="38" t="e">
        <f>VLOOKUP(G383,'1階級番号(4月～9月)'!$D:$L,6,FALSE)</f>
        <v>#N/A</v>
      </c>
      <c r="V383" s="38" t="e">
        <f>VLOOKUP(G383,'1階級番号(4月～9月)'!$D:$L,7,FALSE)</f>
        <v>#N/A</v>
      </c>
      <c r="W383" s="38" t="e">
        <f>VLOOKUP(G383,'1階級番号(4月～9月)'!$D:$L,8,FALSE)</f>
        <v>#N/A</v>
      </c>
      <c r="X383" s="38" t="e">
        <f>VLOOKUP(G383,'1階級番号(4月～9月)'!$D:$L,9,FALSE)</f>
        <v>#N/A</v>
      </c>
    </row>
    <row r="384" spans="1:24" ht="24.75" customHeight="1">
      <c r="A384" s="39">
        <v>371</v>
      </c>
      <c r="B384" s="40">
        <f t="shared" si="4"/>
        <v>0</v>
      </c>
      <c r="C384" s="40">
        <f t="shared" si="5"/>
        <v>0</v>
      </c>
      <c r="D384" s="40" t="str">
        <f>IF(G384="","",VLOOKUP(B384,'1階級番号(4月～9月)'!$D:$E,2,FALSE))</f>
        <v/>
      </c>
      <c r="E384" s="41"/>
      <c r="F384" s="42"/>
      <c r="G384" s="44"/>
      <c r="H384" s="49"/>
      <c r="I384" s="49"/>
      <c r="J384" s="49"/>
      <c r="K384" s="49"/>
      <c r="L384" s="49"/>
      <c r="M384" s="49"/>
      <c r="N384" s="50"/>
      <c r="O384" s="51"/>
      <c r="P384" s="40" t="str">
        <f>IF(M384="","",LOOKUP(IF(M384-DATEVALUE(YEAR(M384)&amp;"/"&amp;"4/2")&lt;0,IF(MONTH($N$1)&lt;4,YEAR($N$1)-YEAR(M384),YEAR($N$1)-YEAR(M384)+1),IF(MONTH($N$1)&lt;4,YEAR($N$1)-YEAR(M384)-1,YEAR($N$1)-YEAR(M384))),'1階級番号(4月～9月)'!$A:$A,'1階級番号(4月～9月)'!$B:$B))</f>
        <v/>
      </c>
      <c r="Q384" s="48" t="str">
        <f t="shared" si="3"/>
        <v/>
      </c>
      <c r="R384" s="37" t="e">
        <f>VLOOKUP(G384,'1階級番号(4月～9月)'!$D:$L,3,FALSE)</f>
        <v>#N/A</v>
      </c>
      <c r="S384" s="38" t="e">
        <f>VLOOKUP(G384,'1階級番号(4月～9月)'!$D:$L,4,FALSE)</f>
        <v>#N/A</v>
      </c>
      <c r="T384" s="38" t="e">
        <f>VLOOKUP(G384,'1階級番号(4月～9月)'!$D:$L,5,FALSE)</f>
        <v>#N/A</v>
      </c>
      <c r="U384" s="38" t="e">
        <f>VLOOKUP(G384,'1階級番号(4月～9月)'!$D:$L,6,FALSE)</f>
        <v>#N/A</v>
      </c>
      <c r="V384" s="38" t="e">
        <f>VLOOKUP(G384,'1階級番号(4月～9月)'!$D:$L,7,FALSE)</f>
        <v>#N/A</v>
      </c>
      <c r="W384" s="38" t="e">
        <f>VLOOKUP(G384,'1階級番号(4月～9月)'!$D:$L,8,FALSE)</f>
        <v>#N/A</v>
      </c>
      <c r="X384" s="38" t="e">
        <f>VLOOKUP(G384,'1階級番号(4月～9月)'!$D:$L,9,FALSE)</f>
        <v>#N/A</v>
      </c>
    </row>
    <row r="385" spans="1:24" ht="24.75" customHeight="1">
      <c r="A385" s="39">
        <v>372</v>
      </c>
      <c r="B385" s="40">
        <f t="shared" si="4"/>
        <v>0</v>
      </c>
      <c r="C385" s="40">
        <f t="shared" si="5"/>
        <v>0</v>
      </c>
      <c r="D385" s="40" t="str">
        <f>IF(G385="","",VLOOKUP(B385,'1階級番号(4月～9月)'!$D:$E,2,FALSE))</f>
        <v/>
      </c>
      <c r="E385" s="41"/>
      <c r="F385" s="42"/>
      <c r="G385" s="44"/>
      <c r="H385" s="49"/>
      <c r="I385" s="49"/>
      <c r="J385" s="49"/>
      <c r="K385" s="49"/>
      <c r="L385" s="49"/>
      <c r="M385" s="49"/>
      <c r="N385" s="50"/>
      <c r="O385" s="51"/>
      <c r="P385" s="40" t="str">
        <f>IF(M385="","",LOOKUP(IF(M385-DATEVALUE(YEAR(M385)&amp;"/"&amp;"4/2")&lt;0,IF(MONTH($N$1)&lt;4,YEAR($N$1)-YEAR(M385),YEAR($N$1)-YEAR(M385)+1),IF(MONTH($N$1)&lt;4,YEAR($N$1)-YEAR(M385)-1,YEAR($N$1)-YEAR(M385))),'1階級番号(4月～9月)'!$A:$A,'1階級番号(4月～9月)'!$B:$B))</f>
        <v/>
      </c>
      <c r="Q385" s="48" t="str">
        <f t="shared" si="3"/>
        <v/>
      </c>
      <c r="R385" s="37" t="e">
        <f>VLOOKUP(G385,'1階級番号(4月～9月)'!$D:$L,3,FALSE)</f>
        <v>#N/A</v>
      </c>
      <c r="S385" s="38" t="e">
        <f>VLOOKUP(G385,'1階級番号(4月～9月)'!$D:$L,4,FALSE)</f>
        <v>#N/A</v>
      </c>
      <c r="T385" s="38" t="e">
        <f>VLOOKUP(G385,'1階級番号(4月～9月)'!$D:$L,5,FALSE)</f>
        <v>#N/A</v>
      </c>
      <c r="U385" s="38" t="e">
        <f>VLOOKUP(G385,'1階級番号(4月～9月)'!$D:$L,6,FALSE)</f>
        <v>#N/A</v>
      </c>
      <c r="V385" s="38" t="e">
        <f>VLOOKUP(G385,'1階級番号(4月～9月)'!$D:$L,7,FALSE)</f>
        <v>#N/A</v>
      </c>
      <c r="W385" s="38" t="e">
        <f>VLOOKUP(G385,'1階級番号(4月～9月)'!$D:$L,8,FALSE)</f>
        <v>#N/A</v>
      </c>
      <c r="X385" s="38" t="e">
        <f>VLOOKUP(G385,'1階級番号(4月～9月)'!$D:$L,9,FALSE)</f>
        <v>#N/A</v>
      </c>
    </row>
    <row r="386" spans="1:24" ht="24.75" customHeight="1">
      <c r="A386" s="39">
        <v>373</v>
      </c>
      <c r="B386" s="40">
        <f t="shared" si="4"/>
        <v>0</v>
      </c>
      <c r="C386" s="40">
        <f t="shared" si="5"/>
        <v>0</v>
      </c>
      <c r="D386" s="40" t="str">
        <f>IF(G386="","",VLOOKUP(B386,'1階級番号(4月～9月)'!$D:$E,2,FALSE))</f>
        <v/>
      </c>
      <c r="E386" s="41"/>
      <c r="F386" s="42"/>
      <c r="G386" s="44"/>
      <c r="H386" s="49"/>
      <c r="I386" s="49"/>
      <c r="J386" s="49"/>
      <c r="K386" s="49"/>
      <c r="L386" s="49"/>
      <c r="M386" s="49"/>
      <c r="N386" s="50"/>
      <c r="O386" s="51"/>
      <c r="P386" s="40" t="str">
        <f>IF(M386="","",LOOKUP(IF(M386-DATEVALUE(YEAR(M386)&amp;"/"&amp;"4/2")&lt;0,IF(MONTH($N$1)&lt;4,YEAR($N$1)-YEAR(M386),YEAR($N$1)-YEAR(M386)+1),IF(MONTH($N$1)&lt;4,YEAR($N$1)-YEAR(M386)-1,YEAR($N$1)-YEAR(M386))),'1階級番号(4月～9月)'!$A:$A,'1階級番号(4月～9月)'!$B:$B))</f>
        <v/>
      </c>
      <c r="Q386" s="48" t="str">
        <f t="shared" si="3"/>
        <v/>
      </c>
      <c r="R386" s="37" t="e">
        <f>VLOOKUP(G386,'1階級番号(4月～9月)'!$D:$L,3,FALSE)</f>
        <v>#N/A</v>
      </c>
      <c r="S386" s="38" t="e">
        <f>VLOOKUP(G386,'1階級番号(4月～9月)'!$D:$L,4,FALSE)</f>
        <v>#N/A</v>
      </c>
      <c r="T386" s="38" t="e">
        <f>VLOOKUP(G386,'1階級番号(4月～9月)'!$D:$L,5,FALSE)</f>
        <v>#N/A</v>
      </c>
      <c r="U386" s="38" t="e">
        <f>VLOOKUP(G386,'1階級番号(4月～9月)'!$D:$L,6,FALSE)</f>
        <v>#N/A</v>
      </c>
      <c r="V386" s="38" t="e">
        <f>VLOOKUP(G386,'1階級番号(4月～9月)'!$D:$L,7,FALSE)</f>
        <v>#N/A</v>
      </c>
      <c r="W386" s="38" t="e">
        <f>VLOOKUP(G386,'1階級番号(4月～9月)'!$D:$L,8,FALSE)</f>
        <v>#N/A</v>
      </c>
      <c r="X386" s="38" t="e">
        <f>VLOOKUP(G386,'1階級番号(4月～9月)'!$D:$L,9,FALSE)</f>
        <v>#N/A</v>
      </c>
    </row>
    <row r="387" spans="1:24" ht="24.75" customHeight="1">
      <c r="A387" s="39">
        <v>374</v>
      </c>
      <c r="B387" s="40">
        <f t="shared" si="4"/>
        <v>0</v>
      </c>
      <c r="C387" s="40">
        <f t="shared" si="5"/>
        <v>0</v>
      </c>
      <c r="D387" s="40" t="str">
        <f>IF(G387="","",VLOOKUP(B387,'1階級番号(4月～9月)'!$D:$E,2,FALSE))</f>
        <v/>
      </c>
      <c r="E387" s="41"/>
      <c r="F387" s="42"/>
      <c r="G387" s="44"/>
      <c r="H387" s="49"/>
      <c r="I387" s="49"/>
      <c r="J387" s="49"/>
      <c r="K387" s="49"/>
      <c r="L387" s="49"/>
      <c r="M387" s="49"/>
      <c r="N387" s="50"/>
      <c r="O387" s="51"/>
      <c r="P387" s="40" t="str">
        <f>IF(M387="","",LOOKUP(IF(M387-DATEVALUE(YEAR(M387)&amp;"/"&amp;"4/2")&lt;0,IF(MONTH($N$1)&lt;4,YEAR($N$1)-YEAR(M387),YEAR($N$1)-YEAR(M387)+1),IF(MONTH($N$1)&lt;4,YEAR($N$1)-YEAR(M387)-1,YEAR($N$1)-YEAR(M387))),'1階級番号(4月～9月)'!$A:$A,'1階級番号(4月～9月)'!$B:$B))</f>
        <v/>
      </c>
      <c r="Q387" s="48" t="str">
        <f t="shared" si="3"/>
        <v/>
      </c>
      <c r="R387" s="37" t="e">
        <f>VLOOKUP(G387,'1階級番号(4月～9月)'!$D:$L,3,FALSE)</f>
        <v>#N/A</v>
      </c>
      <c r="S387" s="38" t="e">
        <f>VLOOKUP(G387,'1階級番号(4月～9月)'!$D:$L,4,FALSE)</f>
        <v>#N/A</v>
      </c>
      <c r="T387" s="38" t="e">
        <f>VLOOKUP(G387,'1階級番号(4月～9月)'!$D:$L,5,FALSE)</f>
        <v>#N/A</v>
      </c>
      <c r="U387" s="38" t="e">
        <f>VLOOKUP(G387,'1階級番号(4月～9月)'!$D:$L,6,FALSE)</f>
        <v>#N/A</v>
      </c>
      <c r="V387" s="38" t="e">
        <f>VLOOKUP(G387,'1階級番号(4月～9月)'!$D:$L,7,FALSE)</f>
        <v>#N/A</v>
      </c>
      <c r="W387" s="38" t="e">
        <f>VLOOKUP(G387,'1階級番号(4月～9月)'!$D:$L,8,FALSE)</f>
        <v>#N/A</v>
      </c>
      <c r="X387" s="38" t="e">
        <f>VLOOKUP(G387,'1階級番号(4月～9月)'!$D:$L,9,FALSE)</f>
        <v>#N/A</v>
      </c>
    </row>
    <row r="388" spans="1:24" ht="24.75" customHeight="1">
      <c r="A388" s="39">
        <v>375</v>
      </c>
      <c r="B388" s="40">
        <f t="shared" si="4"/>
        <v>0</v>
      </c>
      <c r="C388" s="40">
        <f t="shared" si="5"/>
        <v>0</v>
      </c>
      <c r="D388" s="40" t="str">
        <f>IF(G388="","",VLOOKUP(B388,'1階級番号(4月～9月)'!$D:$E,2,FALSE))</f>
        <v/>
      </c>
      <c r="E388" s="41"/>
      <c r="F388" s="42"/>
      <c r="G388" s="44"/>
      <c r="H388" s="49"/>
      <c r="I388" s="49"/>
      <c r="J388" s="49"/>
      <c r="K388" s="49"/>
      <c r="L388" s="49"/>
      <c r="M388" s="49"/>
      <c r="N388" s="50"/>
      <c r="O388" s="51"/>
      <c r="P388" s="40" t="str">
        <f>IF(M388="","",LOOKUP(IF(M388-DATEVALUE(YEAR(M388)&amp;"/"&amp;"4/2")&lt;0,IF(MONTH($N$1)&lt;4,YEAR($N$1)-YEAR(M388),YEAR($N$1)-YEAR(M388)+1),IF(MONTH($N$1)&lt;4,YEAR($N$1)-YEAR(M388)-1,YEAR($N$1)-YEAR(M388))),'1階級番号(4月～9月)'!$A:$A,'1階級番号(4月～9月)'!$B:$B))</f>
        <v/>
      </c>
      <c r="Q388" s="48" t="str">
        <f t="shared" si="3"/>
        <v/>
      </c>
      <c r="R388" s="37" t="e">
        <f>VLOOKUP(G388,'1階級番号(4月～9月)'!$D:$L,3,FALSE)</f>
        <v>#N/A</v>
      </c>
      <c r="S388" s="38" t="e">
        <f>VLOOKUP(G388,'1階級番号(4月～9月)'!$D:$L,4,FALSE)</f>
        <v>#N/A</v>
      </c>
      <c r="T388" s="38" t="e">
        <f>VLOOKUP(G388,'1階級番号(4月～9月)'!$D:$L,5,FALSE)</f>
        <v>#N/A</v>
      </c>
      <c r="U388" s="38" t="e">
        <f>VLOOKUP(G388,'1階級番号(4月～9月)'!$D:$L,6,FALSE)</f>
        <v>#N/A</v>
      </c>
      <c r="V388" s="38" t="e">
        <f>VLOOKUP(G388,'1階級番号(4月～9月)'!$D:$L,7,FALSE)</f>
        <v>#N/A</v>
      </c>
      <c r="W388" s="38" t="e">
        <f>VLOOKUP(G388,'1階級番号(4月～9月)'!$D:$L,8,FALSE)</f>
        <v>#N/A</v>
      </c>
      <c r="X388" s="38" t="e">
        <f>VLOOKUP(G388,'1階級番号(4月～9月)'!$D:$L,9,FALSE)</f>
        <v>#N/A</v>
      </c>
    </row>
    <row r="389" spans="1:24" ht="24.75" customHeight="1">
      <c r="A389" s="39">
        <v>376</v>
      </c>
      <c r="B389" s="40">
        <f t="shared" si="4"/>
        <v>0</v>
      </c>
      <c r="C389" s="40">
        <f t="shared" si="5"/>
        <v>0</v>
      </c>
      <c r="D389" s="40" t="str">
        <f>IF(G389="","",VLOOKUP(B389,'1階級番号(4月～9月)'!$D:$E,2,FALSE))</f>
        <v/>
      </c>
      <c r="E389" s="41"/>
      <c r="F389" s="42"/>
      <c r="G389" s="44"/>
      <c r="H389" s="49"/>
      <c r="I389" s="49"/>
      <c r="J389" s="49"/>
      <c r="K389" s="49"/>
      <c r="L389" s="49"/>
      <c r="M389" s="49"/>
      <c r="N389" s="50"/>
      <c r="O389" s="51"/>
      <c r="P389" s="40" t="str">
        <f>IF(M389="","",LOOKUP(IF(M389-DATEVALUE(YEAR(M389)&amp;"/"&amp;"4/2")&lt;0,IF(MONTH($N$1)&lt;4,YEAR($N$1)-YEAR(M389),YEAR($N$1)-YEAR(M389)+1),IF(MONTH($N$1)&lt;4,YEAR($N$1)-YEAR(M389)-1,YEAR($N$1)-YEAR(M389))),'1階級番号(4月～9月)'!$A:$A,'1階級番号(4月～9月)'!$B:$B))</f>
        <v/>
      </c>
      <c r="Q389" s="48" t="str">
        <f t="shared" si="3"/>
        <v/>
      </c>
      <c r="R389" s="37" t="e">
        <f>VLOOKUP(G389,'1階級番号(4月～9月)'!$D:$L,3,FALSE)</f>
        <v>#N/A</v>
      </c>
      <c r="S389" s="38" t="e">
        <f>VLOOKUP(G389,'1階級番号(4月～9月)'!$D:$L,4,FALSE)</f>
        <v>#N/A</v>
      </c>
      <c r="T389" s="38" t="e">
        <f>VLOOKUP(G389,'1階級番号(4月～9月)'!$D:$L,5,FALSE)</f>
        <v>#N/A</v>
      </c>
      <c r="U389" s="38" t="e">
        <f>VLOOKUP(G389,'1階級番号(4月～9月)'!$D:$L,6,FALSE)</f>
        <v>#N/A</v>
      </c>
      <c r="V389" s="38" t="e">
        <f>VLOOKUP(G389,'1階級番号(4月～9月)'!$D:$L,7,FALSE)</f>
        <v>#N/A</v>
      </c>
      <c r="W389" s="38" t="e">
        <f>VLOOKUP(G389,'1階級番号(4月～9月)'!$D:$L,8,FALSE)</f>
        <v>#N/A</v>
      </c>
      <c r="X389" s="38" t="e">
        <f>VLOOKUP(G389,'1階級番号(4月～9月)'!$D:$L,9,FALSE)</f>
        <v>#N/A</v>
      </c>
    </row>
    <row r="390" spans="1:24" ht="24.75" customHeight="1">
      <c r="A390" s="39">
        <v>377</v>
      </c>
      <c r="B390" s="40">
        <f t="shared" si="4"/>
        <v>0</v>
      </c>
      <c r="C390" s="40">
        <f t="shared" si="5"/>
        <v>0</v>
      </c>
      <c r="D390" s="40" t="str">
        <f>IF(G390="","",VLOOKUP(B390,'1階級番号(4月～9月)'!$D:$E,2,FALSE))</f>
        <v/>
      </c>
      <c r="E390" s="41"/>
      <c r="F390" s="42"/>
      <c r="G390" s="44"/>
      <c r="H390" s="49"/>
      <c r="I390" s="49"/>
      <c r="J390" s="49"/>
      <c r="K390" s="49"/>
      <c r="L390" s="49"/>
      <c r="M390" s="49"/>
      <c r="N390" s="50"/>
      <c r="O390" s="51"/>
      <c r="P390" s="40" t="str">
        <f>IF(M390="","",LOOKUP(IF(M390-DATEVALUE(YEAR(M390)&amp;"/"&amp;"4/2")&lt;0,IF(MONTH($N$1)&lt;4,YEAR($N$1)-YEAR(M390),YEAR($N$1)-YEAR(M390)+1),IF(MONTH($N$1)&lt;4,YEAR($N$1)-YEAR(M390)-1,YEAR($N$1)-YEAR(M390))),'1階級番号(4月～9月)'!$A:$A,'1階級番号(4月～9月)'!$B:$B))</f>
        <v/>
      </c>
      <c r="Q390" s="48" t="str">
        <f t="shared" si="3"/>
        <v/>
      </c>
      <c r="R390" s="37" t="e">
        <f>VLOOKUP(G390,'1階級番号(4月～9月)'!$D:$L,3,FALSE)</f>
        <v>#N/A</v>
      </c>
      <c r="S390" s="38" t="e">
        <f>VLOOKUP(G390,'1階級番号(4月～9月)'!$D:$L,4,FALSE)</f>
        <v>#N/A</v>
      </c>
      <c r="T390" s="38" t="e">
        <f>VLOOKUP(G390,'1階級番号(4月～9月)'!$D:$L,5,FALSE)</f>
        <v>#N/A</v>
      </c>
      <c r="U390" s="38" t="e">
        <f>VLOOKUP(G390,'1階級番号(4月～9月)'!$D:$L,6,FALSE)</f>
        <v>#N/A</v>
      </c>
      <c r="V390" s="38" t="e">
        <f>VLOOKUP(G390,'1階級番号(4月～9月)'!$D:$L,7,FALSE)</f>
        <v>#N/A</v>
      </c>
      <c r="W390" s="38" t="e">
        <f>VLOOKUP(G390,'1階級番号(4月～9月)'!$D:$L,8,FALSE)</f>
        <v>#N/A</v>
      </c>
      <c r="X390" s="38" t="e">
        <f>VLOOKUP(G390,'1階級番号(4月～9月)'!$D:$L,9,FALSE)</f>
        <v>#N/A</v>
      </c>
    </row>
    <row r="391" spans="1:24" ht="24.75" customHeight="1">
      <c r="A391" s="39">
        <v>378</v>
      </c>
      <c r="B391" s="40">
        <f t="shared" si="4"/>
        <v>0</v>
      </c>
      <c r="C391" s="40">
        <f t="shared" si="5"/>
        <v>0</v>
      </c>
      <c r="D391" s="40" t="str">
        <f>IF(G391="","",VLOOKUP(B391,'1階級番号(4月～9月)'!$D:$E,2,FALSE))</f>
        <v/>
      </c>
      <c r="E391" s="41"/>
      <c r="F391" s="42"/>
      <c r="G391" s="44"/>
      <c r="H391" s="49"/>
      <c r="I391" s="49"/>
      <c r="J391" s="49"/>
      <c r="K391" s="49"/>
      <c r="L391" s="49"/>
      <c r="M391" s="49"/>
      <c r="N391" s="50"/>
      <c r="O391" s="51"/>
      <c r="P391" s="40" t="str">
        <f>IF(M391="","",LOOKUP(IF(M391-DATEVALUE(YEAR(M391)&amp;"/"&amp;"4/2")&lt;0,IF(MONTH($N$1)&lt;4,YEAR($N$1)-YEAR(M391),YEAR($N$1)-YEAR(M391)+1),IF(MONTH($N$1)&lt;4,YEAR($N$1)-YEAR(M391)-1,YEAR($N$1)-YEAR(M391))),'1階級番号(4月～9月)'!$A:$A,'1階級番号(4月～9月)'!$B:$B))</f>
        <v/>
      </c>
      <c r="Q391" s="48" t="str">
        <f t="shared" si="3"/>
        <v/>
      </c>
      <c r="R391" s="37" t="e">
        <f>VLOOKUP(G391,'1階級番号(4月～9月)'!$D:$L,3,FALSE)</f>
        <v>#N/A</v>
      </c>
      <c r="S391" s="38" t="e">
        <f>VLOOKUP(G391,'1階級番号(4月～9月)'!$D:$L,4,FALSE)</f>
        <v>#N/A</v>
      </c>
      <c r="T391" s="38" t="e">
        <f>VLOOKUP(G391,'1階級番号(4月～9月)'!$D:$L,5,FALSE)</f>
        <v>#N/A</v>
      </c>
      <c r="U391" s="38" t="e">
        <f>VLOOKUP(G391,'1階級番号(4月～9月)'!$D:$L,6,FALSE)</f>
        <v>#N/A</v>
      </c>
      <c r="V391" s="38" t="e">
        <f>VLOOKUP(G391,'1階級番号(4月～9月)'!$D:$L,7,FALSE)</f>
        <v>#N/A</v>
      </c>
      <c r="W391" s="38" t="e">
        <f>VLOOKUP(G391,'1階級番号(4月～9月)'!$D:$L,8,FALSE)</f>
        <v>#N/A</v>
      </c>
      <c r="X391" s="38" t="e">
        <f>VLOOKUP(G391,'1階級番号(4月～9月)'!$D:$L,9,FALSE)</f>
        <v>#N/A</v>
      </c>
    </row>
    <row r="392" spans="1:24" ht="24.75" customHeight="1">
      <c r="A392" s="39">
        <v>379</v>
      </c>
      <c r="B392" s="40">
        <f t="shared" si="4"/>
        <v>0</v>
      </c>
      <c r="C392" s="40">
        <f t="shared" si="5"/>
        <v>0</v>
      </c>
      <c r="D392" s="40" t="str">
        <f>IF(G392="","",VLOOKUP(B392,'1階級番号(4月～9月)'!$D:$E,2,FALSE))</f>
        <v/>
      </c>
      <c r="E392" s="41"/>
      <c r="F392" s="42"/>
      <c r="G392" s="44"/>
      <c r="H392" s="49"/>
      <c r="I392" s="49"/>
      <c r="J392" s="49"/>
      <c r="K392" s="49"/>
      <c r="L392" s="49"/>
      <c r="M392" s="49"/>
      <c r="N392" s="50"/>
      <c r="O392" s="51"/>
      <c r="P392" s="40" t="str">
        <f>IF(M392="","",LOOKUP(IF(M392-DATEVALUE(YEAR(M392)&amp;"/"&amp;"4/2")&lt;0,IF(MONTH($N$1)&lt;4,YEAR($N$1)-YEAR(M392),YEAR($N$1)-YEAR(M392)+1),IF(MONTH($N$1)&lt;4,YEAR($N$1)-YEAR(M392)-1,YEAR($N$1)-YEAR(M392))),'1階級番号(4月～9月)'!$A:$A,'1階級番号(4月～9月)'!$B:$B))</f>
        <v/>
      </c>
      <c r="Q392" s="48" t="str">
        <f t="shared" si="3"/>
        <v/>
      </c>
      <c r="R392" s="37" t="e">
        <f>VLOOKUP(G392,'1階級番号(4月～9月)'!$D:$L,3,FALSE)</f>
        <v>#N/A</v>
      </c>
      <c r="S392" s="38" t="e">
        <f>VLOOKUP(G392,'1階級番号(4月～9月)'!$D:$L,4,FALSE)</f>
        <v>#N/A</v>
      </c>
      <c r="T392" s="38" t="e">
        <f>VLOOKUP(G392,'1階級番号(4月～9月)'!$D:$L,5,FALSE)</f>
        <v>#N/A</v>
      </c>
      <c r="U392" s="38" t="e">
        <f>VLOOKUP(G392,'1階級番号(4月～9月)'!$D:$L,6,FALSE)</f>
        <v>#N/A</v>
      </c>
      <c r="V392" s="38" t="e">
        <f>VLOOKUP(G392,'1階級番号(4月～9月)'!$D:$L,7,FALSE)</f>
        <v>#N/A</v>
      </c>
      <c r="W392" s="38" t="e">
        <f>VLOOKUP(G392,'1階級番号(4月～9月)'!$D:$L,8,FALSE)</f>
        <v>#N/A</v>
      </c>
      <c r="X392" s="38" t="e">
        <f>VLOOKUP(G392,'1階級番号(4月～9月)'!$D:$L,9,FALSE)</f>
        <v>#N/A</v>
      </c>
    </row>
    <row r="393" spans="1:24" ht="24.75" customHeight="1">
      <c r="A393" s="39">
        <v>380</v>
      </c>
      <c r="B393" s="40">
        <f t="shared" si="4"/>
        <v>0</v>
      </c>
      <c r="C393" s="40">
        <f t="shared" si="5"/>
        <v>0</v>
      </c>
      <c r="D393" s="40" t="str">
        <f>IF(G393="","",VLOOKUP(B393,'1階級番号(4月～9月)'!$D:$E,2,FALSE))</f>
        <v/>
      </c>
      <c r="E393" s="41"/>
      <c r="F393" s="42"/>
      <c r="G393" s="44"/>
      <c r="H393" s="49"/>
      <c r="I393" s="49"/>
      <c r="J393" s="49"/>
      <c r="K393" s="49"/>
      <c r="L393" s="49"/>
      <c r="M393" s="49"/>
      <c r="N393" s="50"/>
      <c r="O393" s="51"/>
      <c r="P393" s="40" t="str">
        <f>IF(M393="","",LOOKUP(IF(M393-DATEVALUE(YEAR(M393)&amp;"/"&amp;"4/2")&lt;0,IF(MONTH($N$1)&lt;4,YEAR($N$1)-YEAR(M393),YEAR($N$1)-YEAR(M393)+1),IF(MONTH($N$1)&lt;4,YEAR($N$1)-YEAR(M393)-1,YEAR($N$1)-YEAR(M393))),'1階級番号(4月～9月)'!$A:$A,'1階級番号(4月～9月)'!$B:$B))</f>
        <v/>
      </c>
      <c r="Q393" s="48" t="str">
        <f t="shared" si="3"/>
        <v/>
      </c>
      <c r="R393" s="37" t="e">
        <f>VLOOKUP(G393,'1階級番号(4月～9月)'!$D:$L,3,FALSE)</f>
        <v>#N/A</v>
      </c>
      <c r="S393" s="38" t="e">
        <f>VLOOKUP(G393,'1階級番号(4月～9月)'!$D:$L,4,FALSE)</f>
        <v>#N/A</v>
      </c>
      <c r="T393" s="38" t="e">
        <f>VLOOKUP(G393,'1階級番号(4月～9月)'!$D:$L,5,FALSE)</f>
        <v>#N/A</v>
      </c>
      <c r="U393" s="38" t="e">
        <f>VLOOKUP(G393,'1階級番号(4月～9月)'!$D:$L,6,FALSE)</f>
        <v>#N/A</v>
      </c>
      <c r="V393" s="38" t="e">
        <f>VLOOKUP(G393,'1階級番号(4月～9月)'!$D:$L,7,FALSE)</f>
        <v>#N/A</v>
      </c>
      <c r="W393" s="38" t="e">
        <f>VLOOKUP(G393,'1階級番号(4月～9月)'!$D:$L,8,FALSE)</f>
        <v>#N/A</v>
      </c>
      <c r="X393" s="38" t="e">
        <f>VLOOKUP(G393,'1階級番号(4月～9月)'!$D:$L,9,FALSE)</f>
        <v>#N/A</v>
      </c>
    </row>
    <row r="394" spans="1:24" ht="24.75" customHeight="1">
      <c r="A394" s="39">
        <v>381</v>
      </c>
      <c r="B394" s="40">
        <f t="shared" si="4"/>
        <v>0</v>
      </c>
      <c r="C394" s="40">
        <f t="shared" si="5"/>
        <v>0</v>
      </c>
      <c r="D394" s="40" t="str">
        <f>IF(G394="","",VLOOKUP(B394,'1階級番号(4月～9月)'!$D:$E,2,FALSE))</f>
        <v/>
      </c>
      <c r="E394" s="41"/>
      <c r="F394" s="42"/>
      <c r="G394" s="44"/>
      <c r="H394" s="49"/>
      <c r="I394" s="49"/>
      <c r="J394" s="49"/>
      <c r="K394" s="49"/>
      <c r="L394" s="49"/>
      <c r="M394" s="49"/>
      <c r="N394" s="50"/>
      <c r="O394" s="51"/>
      <c r="P394" s="40" t="str">
        <f>IF(M394="","",LOOKUP(IF(M394-DATEVALUE(YEAR(M394)&amp;"/"&amp;"4/2")&lt;0,IF(MONTH($N$1)&lt;4,YEAR($N$1)-YEAR(M394),YEAR($N$1)-YEAR(M394)+1),IF(MONTH($N$1)&lt;4,YEAR($N$1)-YEAR(M394)-1,YEAR($N$1)-YEAR(M394))),'1階級番号(4月～9月)'!$A:$A,'1階級番号(4月～9月)'!$B:$B))</f>
        <v/>
      </c>
      <c r="Q394" s="48" t="str">
        <f t="shared" si="3"/>
        <v/>
      </c>
      <c r="R394" s="37" t="e">
        <f>VLOOKUP(G394,'1階級番号(4月～9月)'!$D:$L,3,FALSE)</f>
        <v>#N/A</v>
      </c>
      <c r="S394" s="38" t="e">
        <f>VLOOKUP(G394,'1階級番号(4月～9月)'!$D:$L,4,FALSE)</f>
        <v>#N/A</v>
      </c>
      <c r="T394" s="38" t="e">
        <f>VLOOKUP(G394,'1階級番号(4月～9月)'!$D:$L,5,FALSE)</f>
        <v>#N/A</v>
      </c>
      <c r="U394" s="38" t="e">
        <f>VLOOKUP(G394,'1階級番号(4月～9月)'!$D:$L,6,FALSE)</f>
        <v>#N/A</v>
      </c>
      <c r="V394" s="38" t="e">
        <f>VLOOKUP(G394,'1階級番号(4月～9月)'!$D:$L,7,FALSE)</f>
        <v>#N/A</v>
      </c>
      <c r="W394" s="38" t="e">
        <f>VLOOKUP(G394,'1階級番号(4月～9月)'!$D:$L,8,FALSE)</f>
        <v>#N/A</v>
      </c>
      <c r="X394" s="38" t="e">
        <f>VLOOKUP(G394,'1階級番号(4月～9月)'!$D:$L,9,FALSE)</f>
        <v>#N/A</v>
      </c>
    </row>
    <row r="395" spans="1:24" ht="24.75" customHeight="1">
      <c r="A395" s="39">
        <v>382</v>
      </c>
      <c r="B395" s="40">
        <f t="shared" si="4"/>
        <v>0</v>
      </c>
      <c r="C395" s="40">
        <f t="shared" si="5"/>
        <v>0</v>
      </c>
      <c r="D395" s="40" t="str">
        <f>IF(G395="","",VLOOKUP(B395,'1階級番号(4月～9月)'!$D:$E,2,FALSE))</f>
        <v/>
      </c>
      <c r="E395" s="41"/>
      <c r="F395" s="42"/>
      <c r="G395" s="44"/>
      <c r="H395" s="49"/>
      <c r="I395" s="49"/>
      <c r="J395" s="49"/>
      <c r="K395" s="49"/>
      <c r="L395" s="49"/>
      <c r="M395" s="49"/>
      <c r="N395" s="50"/>
      <c r="O395" s="51"/>
      <c r="P395" s="40" t="str">
        <f>IF(M395="","",LOOKUP(IF(M395-DATEVALUE(YEAR(M395)&amp;"/"&amp;"4/2")&lt;0,IF(MONTH($N$1)&lt;4,YEAR($N$1)-YEAR(M395),YEAR($N$1)-YEAR(M395)+1),IF(MONTH($N$1)&lt;4,YEAR($N$1)-YEAR(M395)-1,YEAR($N$1)-YEAR(M395))),'1階級番号(4月～9月)'!$A:$A,'1階級番号(4月～9月)'!$B:$B))</f>
        <v/>
      </c>
      <c r="Q395" s="48" t="str">
        <f t="shared" si="3"/>
        <v/>
      </c>
      <c r="R395" s="37" t="e">
        <f>VLOOKUP(G395,'1階級番号(4月～9月)'!$D:$L,3,FALSE)</f>
        <v>#N/A</v>
      </c>
      <c r="S395" s="38" t="e">
        <f>VLOOKUP(G395,'1階級番号(4月～9月)'!$D:$L,4,FALSE)</f>
        <v>#N/A</v>
      </c>
      <c r="T395" s="38" t="e">
        <f>VLOOKUP(G395,'1階級番号(4月～9月)'!$D:$L,5,FALSE)</f>
        <v>#N/A</v>
      </c>
      <c r="U395" s="38" t="e">
        <f>VLOOKUP(G395,'1階級番号(4月～9月)'!$D:$L,6,FALSE)</f>
        <v>#N/A</v>
      </c>
      <c r="V395" s="38" t="e">
        <f>VLOOKUP(G395,'1階級番号(4月～9月)'!$D:$L,7,FALSE)</f>
        <v>#N/A</v>
      </c>
      <c r="W395" s="38" t="e">
        <f>VLOOKUP(G395,'1階級番号(4月～9月)'!$D:$L,8,FALSE)</f>
        <v>#N/A</v>
      </c>
      <c r="X395" s="38" t="e">
        <f>VLOOKUP(G395,'1階級番号(4月～9月)'!$D:$L,9,FALSE)</f>
        <v>#N/A</v>
      </c>
    </row>
    <row r="396" spans="1:24" ht="24.75" customHeight="1">
      <c r="A396" s="39">
        <v>383</v>
      </c>
      <c r="B396" s="40">
        <f t="shared" si="4"/>
        <v>0</v>
      </c>
      <c r="C396" s="40">
        <f t="shared" si="5"/>
        <v>0</v>
      </c>
      <c r="D396" s="40" t="str">
        <f>IF(G396="","",VLOOKUP(B396,'1階級番号(4月～9月)'!$D:$E,2,FALSE))</f>
        <v/>
      </c>
      <c r="E396" s="41"/>
      <c r="F396" s="42"/>
      <c r="G396" s="44"/>
      <c r="H396" s="49"/>
      <c r="I396" s="49"/>
      <c r="J396" s="49"/>
      <c r="K396" s="49"/>
      <c r="L396" s="49"/>
      <c r="M396" s="49"/>
      <c r="N396" s="50"/>
      <c r="O396" s="51"/>
      <c r="P396" s="40" t="str">
        <f>IF(M396="","",LOOKUP(IF(M396-DATEVALUE(YEAR(M396)&amp;"/"&amp;"4/2")&lt;0,IF(MONTH($N$1)&lt;4,YEAR($N$1)-YEAR(M396),YEAR($N$1)-YEAR(M396)+1),IF(MONTH($N$1)&lt;4,YEAR($N$1)-YEAR(M396)-1,YEAR($N$1)-YEAR(M396))),'1階級番号(4月～9月)'!$A:$A,'1階級番号(4月～9月)'!$B:$B))</f>
        <v/>
      </c>
      <c r="Q396" s="48" t="str">
        <f t="shared" si="3"/>
        <v/>
      </c>
      <c r="R396" s="37" t="e">
        <f>VLOOKUP(G396,'1階級番号(4月～9月)'!$D:$L,3,FALSE)</f>
        <v>#N/A</v>
      </c>
      <c r="S396" s="38" t="e">
        <f>VLOOKUP(G396,'1階級番号(4月～9月)'!$D:$L,4,FALSE)</f>
        <v>#N/A</v>
      </c>
      <c r="T396" s="38" t="e">
        <f>VLOOKUP(G396,'1階級番号(4月～9月)'!$D:$L,5,FALSE)</f>
        <v>#N/A</v>
      </c>
      <c r="U396" s="38" t="e">
        <f>VLOOKUP(G396,'1階級番号(4月～9月)'!$D:$L,6,FALSE)</f>
        <v>#N/A</v>
      </c>
      <c r="V396" s="38" t="e">
        <f>VLOOKUP(G396,'1階級番号(4月～9月)'!$D:$L,7,FALSE)</f>
        <v>#N/A</v>
      </c>
      <c r="W396" s="38" t="e">
        <f>VLOOKUP(G396,'1階級番号(4月～9月)'!$D:$L,8,FALSE)</f>
        <v>#N/A</v>
      </c>
      <c r="X396" s="38" t="e">
        <f>VLOOKUP(G396,'1階級番号(4月～9月)'!$D:$L,9,FALSE)</f>
        <v>#N/A</v>
      </c>
    </row>
    <row r="397" spans="1:24" ht="24.75" customHeight="1">
      <c r="A397" s="39">
        <v>384</v>
      </c>
      <c r="B397" s="40">
        <f t="shared" si="4"/>
        <v>0</v>
      </c>
      <c r="C397" s="40">
        <f t="shared" si="5"/>
        <v>0</v>
      </c>
      <c r="D397" s="40" t="str">
        <f>IF(G397="","",VLOOKUP(B397,'1階級番号(4月～9月)'!$D:$E,2,FALSE))</f>
        <v/>
      </c>
      <c r="E397" s="41"/>
      <c r="F397" s="42"/>
      <c r="G397" s="44"/>
      <c r="H397" s="49"/>
      <c r="I397" s="49"/>
      <c r="J397" s="49"/>
      <c r="K397" s="49"/>
      <c r="L397" s="49"/>
      <c r="M397" s="49"/>
      <c r="N397" s="50"/>
      <c r="O397" s="51"/>
      <c r="P397" s="40" t="str">
        <f>IF(M397="","",LOOKUP(IF(M397-DATEVALUE(YEAR(M397)&amp;"/"&amp;"4/2")&lt;0,IF(MONTH($N$1)&lt;4,YEAR($N$1)-YEAR(M397),YEAR($N$1)-YEAR(M397)+1),IF(MONTH($N$1)&lt;4,YEAR($N$1)-YEAR(M397)-1,YEAR($N$1)-YEAR(M397))),'1階級番号(4月～9月)'!$A:$A,'1階級番号(4月～9月)'!$B:$B))</f>
        <v/>
      </c>
      <c r="Q397" s="48" t="str">
        <f t="shared" si="3"/>
        <v/>
      </c>
      <c r="R397" s="37" t="e">
        <f>VLOOKUP(G397,'1階級番号(4月～9月)'!$D:$L,3,FALSE)</f>
        <v>#N/A</v>
      </c>
      <c r="S397" s="38" t="e">
        <f>VLOOKUP(G397,'1階級番号(4月～9月)'!$D:$L,4,FALSE)</f>
        <v>#N/A</v>
      </c>
      <c r="T397" s="38" t="e">
        <f>VLOOKUP(G397,'1階級番号(4月～9月)'!$D:$L,5,FALSE)</f>
        <v>#N/A</v>
      </c>
      <c r="U397" s="38" t="e">
        <f>VLOOKUP(G397,'1階級番号(4月～9月)'!$D:$L,6,FALSE)</f>
        <v>#N/A</v>
      </c>
      <c r="V397" s="38" t="e">
        <f>VLOOKUP(G397,'1階級番号(4月～9月)'!$D:$L,7,FALSE)</f>
        <v>#N/A</v>
      </c>
      <c r="W397" s="38" t="e">
        <f>VLOOKUP(G397,'1階級番号(4月～9月)'!$D:$L,8,FALSE)</f>
        <v>#N/A</v>
      </c>
      <c r="X397" s="38" t="e">
        <f>VLOOKUP(G397,'1階級番号(4月～9月)'!$D:$L,9,FALSE)</f>
        <v>#N/A</v>
      </c>
    </row>
    <row r="398" spans="1:24" ht="24.75" customHeight="1">
      <c r="A398" s="39">
        <v>385</v>
      </c>
      <c r="B398" s="40">
        <f t="shared" si="4"/>
        <v>0</v>
      </c>
      <c r="C398" s="40">
        <f t="shared" si="5"/>
        <v>0</v>
      </c>
      <c r="D398" s="40" t="str">
        <f>IF(G398="","",VLOOKUP(B398,'1階級番号(4月～9月)'!$D:$E,2,FALSE))</f>
        <v/>
      </c>
      <c r="E398" s="41"/>
      <c r="F398" s="42"/>
      <c r="G398" s="44"/>
      <c r="H398" s="49"/>
      <c r="I398" s="49"/>
      <c r="J398" s="49"/>
      <c r="K398" s="49"/>
      <c r="L398" s="49"/>
      <c r="M398" s="49"/>
      <c r="N398" s="50"/>
      <c r="O398" s="51"/>
      <c r="P398" s="40" t="str">
        <f>IF(M398="","",LOOKUP(IF(M398-DATEVALUE(YEAR(M398)&amp;"/"&amp;"4/2")&lt;0,IF(MONTH($N$1)&lt;4,YEAR($N$1)-YEAR(M398),YEAR($N$1)-YEAR(M398)+1),IF(MONTH($N$1)&lt;4,YEAR($N$1)-YEAR(M398)-1,YEAR($N$1)-YEAR(M398))),'1階級番号(4月～9月)'!$A:$A,'1階級番号(4月～9月)'!$B:$B))</f>
        <v/>
      </c>
      <c r="Q398" s="48" t="str">
        <f t="shared" si="3"/>
        <v/>
      </c>
      <c r="R398" s="37" t="e">
        <f>VLOOKUP(G398,'1階級番号(4月～9月)'!$D:$L,3,FALSE)</f>
        <v>#N/A</v>
      </c>
      <c r="S398" s="38" t="e">
        <f>VLOOKUP(G398,'1階級番号(4月～9月)'!$D:$L,4,FALSE)</f>
        <v>#N/A</v>
      </c>
      <c r="T398" s="38" t="e">
        <f>VLOOKUP(G398,'1階級番号(4月～9月)'!$D:$L,5,FALSE)</f>
        <v>#N/A</v>
      </c>
      <c r="U398" s="38" t="e">
        <f>VLOOKUP(G398,'1階級番号(4月～9月)'!$D:$L,6,FALSE)</f>
        <v>#N/A</v>
      </c>
      <c r="V398" s="38" t="e">
        <f>VLOOKUP(G398,'1階級番号(4月～9月)'!$D:$L,7,FALSE)</f>
        <v>#N/A</v>
      </c>
      <c r="W398" s="38" t="e">
        <f>VLOOKUP(G398,'1階級番号(4月～9月)'!$D:$L,8,FALSE)</f>
        <v>#N/A</v>
      </c>
      <c r="X398" s="38" t="e">
        <f>VLOOKUP(G398,'1階級番号(4月～9月)'!$D:$L,9,FALSE)</f>
        <v>#N/A</v>
      </c>
    </row>
    <row r="399" spans="1:24" ht="24.75" customHeight="1">
      <c r="A399" s="39">
        <v>386</v>
      </c>
      <c r="B399" s="40">
        <f t="shared" si="4"/>
        <v>0</v>
      </c>
      <c r="C399" s="40">
        <f t="shared" si="5"/>
        <v>0</v>
      </c>
      <c r="D399" s="40" t="str">
        <f>IF(G399="","",VLOOKUP(B399,'1階級番号(4月～9月)'!$D:$E,2,FALSE))</f>
        <v/>
      </c>
      <c r="E399" s="41"/>
      <c r="F399" s="42"/>
      <c r="G399" s="44"/>
      <c r="H399" s="49"/>
      <c r="I399" s="49"/>
      <c r="J399" s="49"/>
      <c r="K399" s="49"/>
      <c r="L399" s="49"/>
      <c r="M399" s="49"/>
      <c r="N399" s="50"/>
      <c r="O399" s="51"/>
      <c r="P399" s="40" t="str">
        <f>IF(M399="","",LOOKUP(IF(M399-DATEVALUE(YEAR(M399)&amp;"/"&amp;"4/2")&lt;0,IF(MONTH($N$1)&lt;4,YEAR($N$1)-YEAR(M399),YEAR($N$1)-YEAR(M399)+1),IF(MONTH($N$1)&lt;4,YEAR($N$1)-YEAR(M399)-1,YEAR($N$1)-YEAR(M399))),'1階級番号(4月～9月)'!$A:$A,'1階級番号(4月～9月)'!$B:$B))</f>
        <v/>
      </c>
      <c r="Q399" s="48" t="str">
        <f t="shared" si="3"/>
        <v/>
      </c>
      <c r="R399" s="37" t="e">
        <f>VLOOKUP(G399,'1階級番号(4月～9月)'!$D:$L,3,FALSE)</f>
        <v>#N/A</v>
      </c>
      <c r="S399" s="38" t="e">
        <f>VLOOKUP(G399,'1階級番号(4月～9月)'!$D:$L,4,FALSE)</f>
        <v>#N/A</v>
      </c>
      <c r="T399" s="38" t="e">
        <f>VLOOKUP(G399,'1階級番号(4月～9月)'!$D:$L,5,FALSE)</f>
        <v>#N/A</v>
      </c>
      <c r="U399" s="38" t="e">
        <f>VLOOKUP(G399,'1階級番号(4月～9月)'!$D:$L,6,FALSE)</f>
        <v>#N/A</v>
      </c>
      <c r="V399" s="38" t="e">
        <f>VLOOKUP(G399,'1階級番号(4月～9月)'!$D:$L,7,FALSE)</f>
        <v>#N/A</v>
      </c>
      <c r="W399" s="38" t="e">
        <f>VLOOKUP(G399,'1階級番号(4月～9月)'!$D:$L,8,FALSE)</f>
        <v>#N/A</v>
      </c>
      <c r="X399" s="38" t="e">
        <f>VLOOKUP(G399,'1階級番号(4月～9月)'!$D:$L,9,FALSE)</f>
        <v>#N/A</v>
      </c>
    </row>
    <row r="400" spans="1:24" ht="24.75" customHeight="1">
      <c r="A400" s="39">
        <v>387</v>
      </c>
      <c r="B400" s="40">
        <f t="shared" si="4"/>
        <v>0</v>
      </c>
      <c r="C400" s="40">
        <f t="shared" si="5"/>
        <v>0</v>
      </c>
      <c r="D400" s="40" t="str">
        <f>IF(G400="","",VLOOKUP(B400,'1階級番号(4月～9月)'!$D:$E,2,FALSE))</f>
        <v/>
      </c>
      <c r="E400" s="41"/>
      <c r="F400" s="42"/>
      <c r="G400" s="44"/>
      <c r="H400" s="49"/>
      <c r="I400" s="49"/>
      <c r="J400" s="49"/>
      <c r="K400" s="49"/>
      <c r="L400" s="49"/>
      <c r="M400" s="49"/>
      <c r="N400" s="50"/>
      <c r="O400" s="51"/>
      <c r="P400" s="40" t="str">
        <f>IF(M400="","",LOOKUP(IF(M400-DATEVALUE(YEAR(M400)&amp;"/"&amp;"4/2")&lt;0,IF(MONTH($N$1)&lt;4,YEAR($N$1)-YEAR(M400),YEAR($N$1)-YEAR(M400)+1),IF(MONTH($N$1)&lt;4,YEAR($N$1)-YEAR(M400)-1,YEAR($N$1)-YEAR(M400))),'1階級番号(4月～9月)'!$A:$A,'1階級番号(4月～9月)'!$B:$B))</f>
        <v/>
      </c>
      <c r="Q400" s="48" t="str">
        <f t="shared" si="3"/>
        <v/>
      </c>
      <c r="R400" s="37" t="e">
        <f>VLOOKUP(G400,'1階級番号(4月～9月)'!$D:$L,3,FALSE)</f>
        <v>#N/A</v>
      </c>
      <c r="S400" s="38" t="e">
        <f>VLOOKUP(G400,'1階級番号(4月～9月)'!$D:$L,4,FALSE)</f>
        <v>#N/A</v>
      </c>
      <c r="T400" s="38" t="e">
        <f>VLOOKUP(G400,'1階級番号(4月～9月)'!$D:$L,5,FALSE)</f>
        <v>#N/A</v>
      </c>
      <c r="U400" s="38" t="e">
        <f>VLOOKUP(G400,'1階級番号(4月～9月)'!$D:$L,6,FALSE)</f>
        <v>#N/A</v>
      </c>
      <c r="V400" s="38" t="e">
        <f>VLOOKUP(G400,'1階級番号(4月～9月)'!$D:$L,7,FALSE)</f>
        <v>#N/A</v>
      </c>
      <c r="W400" s="38" t="e">
        <f>VLOOKUP(G400,'1階級番号(4月～9月)'!$D:$L,8,FALSE)</f>
        <v>#N/A</v>
      </c>
      <c r="X400" s="38" t="e">
        <f>VLOOKUP(G400,'1階級番号(4月～9月)'!$D:$L,9,FALSE)</f>
        <v>#N/A</v>
      </c>
    </row>
    <row r="401" spans="1:24" ht="24.75" customHeight="1">
      <c r="A401" s="39">
        <v>388</v>
      </c>
      <c r="B401" s="40">
        <f t="shared" si="4"/>
        <v>0</v>
      </c>
      <c r="C401" s="40">
        <f t="shared" si="5"/>
        <v>0</v>
      </c>
      <c r="D401" s="40" t="str">
        <f>IF(G401="","",VLOOKUP(B401,'1階級番号(4月～9月)'!$D:$E,2,FALSE))</f>
        <v/>
      </c>
      <c r="E401" s="41"/>
      <c r="F401" s="42"/>
      <c r="G401" s="44"/>
      <c r="H401" s="49"/>
      <c r="I401" s="49"/>
      <c r="J401" s="49"/>
      <c r="K401" s="49"/>
      <c r="L401" s="49"/>
      <c r="M401" s="49"/>
      <c r="N401" s="50"/>
      <c r="O401" s="51"/>
      <c r="P401" s="40" t="str">
        <f>IF(M401="","",LOOKUP(IF(M401-DATEVALUE(YEAR(M401)&amp;"/"&amp;"4/2")&lt;0,IF(MONTH($N$1)&lt;4,YEAR($N$1)-YEAR(M401),YEAR($N$1)-YEAR(M401)+1),IF(MONTH($N$1)&lt;4,YEAR($N$1)-YEAR(M401)-1,YEAR($N$1)-YEAR(M401))),'1階級番号(4月～9月)'!$A:$A,'1階級番号(4月～9月)'!$B:$B))</f>
        <v/>
      </c>
      <c r="Q401" s="48" t="str">
        <f t="shared" si="3"/>
        <v/>
      </c>
      <c r="R401" s="37" t="e">
        <f>VLOOKUP(G401,'1階級番号(4月～9月)'!$D:$L,3,FALSE)</f>
        <v>#N/A</v>
      </c>
      <c r="S401" s="38" t="e">
        <f>VLOOKUP(G401,'1階級番号(4月～9月)'!$D:$L,4,FALSE)</f>
        <v>#N/A</v>
      </c>
      <c r="T401" s="38" t="e">
        <f>VLOOKUP(G401,'1階級番号(4月～9月)'!$D:$L,5,FALSE)</f>
        <v>#N/A</v>
      </c>
      <c r="U401" s="38" t="e">
        <f>VLOOKUP(G401,'1階級番号(4月～9月)'!$D:$L,6,FALSE)</f>
        <v>#N/A</v>
      </c>
      <c r="V401" s="38" t="e">
        <f>VLOOKUP(G401,'1階級番号(4月～9月)'!$D:$L,7,FALSE)</f>
        <v>#N/A</v>
      </c>
      <c r="W401" s="38" t="e">
        <f>VLOOKUP(G401,'1階級番号(4月～9月)'!$D:$L,8,FALSE)</f>
        <v>#N/A</v>
      </c>
      <c r="X401" s="38" t="e">
        <f>VLOOKUP(G401,'1階級番号(4月～9月)'!$D:$L,9,FALSE)</f>
        <v>#N/A</v>
      </c>
    </row>
    <row r="402" spans="1:24" ht="24.75" customHeight="1">
      <c r="A402" s="39">
        <v>389</v>
      </c>
      <c r="B402" s="40">
        <f t="shared" si="4"/>
        <v>0</v>
      </c>
      <c r="C402" s="40">
        <f t="shared" si="5"/>
        <v>0</v>
      </c>
      <c r="D402" s="40" t="str">
        <f>IF(G402="","",VLOOKUP(B402,'1階級番号(4月～9月)'!$D:$E,2,FALSE))</f>
        <v/>
      </c>
      <c r="E402" s="41"/>
      <c r="F402" s="42"/>
      <c r="G402" s="44"/>
      <c r="H402" s="49"/>
      <c r="I402" s="49"/>
      <c r="J402" s="49"/>
      <c r="K402" s="49"/>
      <c r="L402" s="49"/>
      <c r="M402" s="49"/>
      <c r="N402" s="50"/>
      <c r="O402" s="51"/>
      <c r="P402" s="40" t="str">
        <f>IF(M402="","",LOOKUP(IF(M402-DATEVALUE(YEAR(M402)&amp;"/"&amp;"4/2")&lt;0,IF(MONTH($N$1)&lt;4,YEAR($N$1)-YEAR(M402),YEAR($N$1)-YEAR(M402)+1),IF(MONTH($N$1)&lt;4,YEAR($N$1)-YEAR(M402)-1,YEAR($N$1)-YEAR(M402))),'1階級番号(4月～9月)'!$A:$A,'1階級番号(4月～9月)'!$B:$B))</f>
        <v/>
      </c>
      <c r="Q402" s="48" t="str">
        <f t="shared" si="3"/>
        <v/>
      </c>
      <c r="R402" s="37" t="e">
        <f>VLOOKUP(G402,'1階級番号(4月～9月)'!$D:$L,3,FALSE)</f>
        <v>#N/A</v>
      </c>
      <c r="S402" s="38" t="e">
        <f>VLOOKUP(G402,'1階級番号(4月～9月)'!$D:$L,4,FALSE)</f>
        <v>#N/A</v>
      </c>
      <c r="T402" s="38" t="e">
        <f>VLOOKUP(G402,'1階級番号(4月～9月)'!$D:$L,5,FALSE)</f>
        <v>#N/A</v>
      </c>
      <c r="U402" s="38" t="e">
        <f>VLOOKUP(G402,'1階級番号(4月～9月)'!$D:$L,6,FALSE)</f>
        <v>#N/A</v>
      </c>
      <c r="V402" s="38" t="e">
        <f>VLOOKUP(G402,'1階級番号(4月～9月)'!$D:$L,7,FALSE)</f>
        <v>#N/A</v>
      </c>
      <c r="W402" s="38" t="e">
        <f>VLOOKUP(G402,'1階級番号(4月～9月)'!$D:$L,8,FALSE)</f>
        <v>#N/A</v>
      </c>
      <c r="X402" s="38" t="e">
        <f>VLOOKUP(G402,'1階級番号(4月～9月)'!$D:$L,9,FALSE)</f>
        <v>#N/A</v>
      </c>
    </row>
    <row r="403" spans="1:24" ht="24.75" customHeight="1">
      <c r="A403" s="39">
        <v>390</v>
      </c>
      <c r="B403" s="40">
        <f t="shared" si="4"/>
        <v>0</v>
      </c>
      <c r="C403" s="40">
        <f t="shared" si="5"/>
        <v>0</v>
      </c>
      <c r="D403" s="40" t="str">
        <f>IF(G403="","",VLOOKUP(B403,'1階級番号(4月～9月)'!$D:$E,2,FALSE))</f>
        <v/>
      </c>
      <c r="E403" s="41"/>
      <c r="F403" s="42"/>
      <c r="G403" s="44"/>
      <c r="H403" s="49"/>
      <c r="I403" s="49"/>
      <c r="J403" s="49"/>
      <c r="K403" s="49"/>
      <c r="L403" s="49"/>
      <c r="M403" s="49"/>
      <c r="N403" s="50"/>
      <c r="O403" s="51"/>
      <c r="P403" s="40" t="str">
        <f>IF(M403="","",LOOKUP(IF(M403-DATEVALUE(YEAR(M403)&amp;"/"&amp;"4/2")&lt;0,IF(MONTH($N$1)&lt;4,YEAR($N$1)-YEAR(M403),YEAR($N$1)-YEAR(M403)+1),IF(MONTH($N$1)&lt;4,YEAR($N$1)-YEAR(M403)-1,YEAR($N$1)-YEAR(M403))),'1階級番号(4月～9月)'!$A:$A,'1階級番号(4月～9月)'!$B:$B))</f>
        <v/>
      </c>
      <c r="Q403" s="48" t="str">
        <f t="shared" si="3"/>
        <v/>
      </c>
      <c r="R403" s="37" t="e">
        <f>VLOOKUP(G403,'1階級番号(4月～9月)'!$D:$L,3,FALSE)</f>
        <v>#N/A</v>
      </c>
      <c r="S403" s="38" t="e">
        <f>VLOOKUP(G403,'1階級番号(4月～9月)'!$D:$L,4,FALSE)</f>
        <v>#N/A</v>
      </c>
      <c r="T403" s="38" t="e">
        <f>VLOOKUP(G403,'1階級番号(4月～9月)'!$D:$L,5,FALSE)</f>
        <v>#N/A</v>
      </c>
      <c r="U403" s="38" t="e">
        <f>VLOOKUP(G403,'1階級番号(4月～9月)'!$D:$L,6,FALSE)</f>
        <v>#N/A</v>
      </c>
      <c r="V403" s="38" t="e">
        <f>VLOOKUP(G403,'1階級番号(4月～9月)'!$D:$L,7,FALSE)</f>
        <v>#N/A</v>
      </c>
      <c r="W403" s="38" t="e">
        <f>VLOOKUP(G403,'1階級番号(4月～9月)'!$D:$L,8,FALSE)</f>
        <v>#N/A</v>
      </c>
      <c r="X403" s="38" t="e">
        <f>VLOOKUP(G403,'1階級番号(4月～9月)'!$D:$L,9,FALSE)</f>
        <v>#N/A</v>
      </c>
    </row>
    <row r="404" spans="1:24" ht="24.75" customHeight="1">
      <c r="A404" s="39">
        <v>391</v>
      </c>
      <c r="B404" s="40">
        <f t="shared" si="4"/>
        <v>0</v>
      </c>
      <c r="C404" s="40">
        <f t="shared" si="5"/>
        <v>0</v>
      </c>
      <c r="D404" s="40" t="str">
        <f>IF(G404="","",VLOOKUP(B404,'1階級番号(4月～9月)'!$D:$E,2,FALSE))</f>
        <v/>
      </c>
      <c r="E404" s="41"/>
      <c r="F404" s="42"/>
      <c r="G404" s="44"/>
      <c r="H404" s="49"/>
      <c r="I404" s="49"/>
      <c r="J404" s="49"/>
      <c r="K404" s="49"/>
      <c r="L404" s="49"/>
      <c r="M404" s="49"/>
      <c r="N404" s="50"/>
      <c r="O404" s="51"/>
      <c r="P404" s="40" t="str">
        <f>IF(M404="","",LOOKUP(IF(M404-DATEVALUE(YEAR(M404)&amp;"/"&amp;"4/2")&lt;0,IF(MONTH($N$1)&lt;4,YEAR($N$1)-YEAR(M404),YEAR($N$1)-YEAR(M404)+1),IF(MONTH($N$1)&lt;4,YEAR($N$1)-YEAR(M404)-1,YEAR($N$1)-YEAR(M404))),'1階級番号(4月～9月)'!$A:$A,'1階級番号(4月～9月)'!$B:$B))</f>
        <v/>
      </c>
      <c r="Q404" s="48" t="str">
        <f t="shared" si="3"/>
        <v/>
      </c>
      <c r="R404" s="37" t="e">
        <f>VLOOKUP(G404,'1階級番号(4月～9月)'!$D:$L,3,FALSE)</f>
        <v>#N/A</v>
      </c>
      <c r="S404" s="38" t="e">
        <f>VLOOKUP(G404,'1階級番号(4月～9月)'!$D:$L,4,FALSE)</f>
        <v>#N/A</v>
      </c>
      <c r="T404" s="38" t="e">
        <f>VLOOKUP(G404,'1階級番号(4月～9月)'!$D:$L,5,FALSE)</f>
        <v>#N/A</v>
      </c>
      <c r="U404" s="38" t="e">
        <f>VLOOKUP(G404,'1階級番号(4月～9月)'!$D:$L,6,FALSE)</f>
        <v>#N/A</v>
      </c>
      <c r="V404" s="38" t="e">
        <f>VLOOKUP(G404,'1階級番号(4月～9月)'!$D:$L,7,FALSE)</f>
        <v>#N/A</v>
      </c>
      <c r="W404" s="38" t="e">
        <f>VLOOKUP(G404,'1階級番号(4月～9月)'!$D:$L,8,FALSE)</f>
        <v>#N/A</v>
      </c>
      <c r="X404" s="38" t="e">
        <f>VLOOKUP(G404,'1階級番号(4月～9月)'!$D:$L,9,FALSE)</f>
        <v>#N/A</v>
      </c>
    </row>
    <row r="405" spans="1:24" ht="24.75" customHeight="1">
      <c r="A405" s="39">
        <v>392</v>
      </c>
      <c r="B405" s="40">
        <f t="shared" si="4"/>
        <v>0</v>
      </c>
      <c r="C405" s="40">
        <f t="shared" si="5"/>
        <v>0</v>
      </c>
      <c r="D405" s="40" t="str">
        <f>IF(G405="","",VLOOKUP(B405,'1階級番号(4月～9月)'!$D:$E,2,FALSE))</f>
        <v/>
      </c>
      <c r="E405" s="41"/>
      <c r="F405" s="42"/>
      <c r="G405" s="44"/>
      <c r="H405" s="49"/>
      <c r="I405" s="49"/>
      <c r="J405" s="49"/>
      <c r="K405" s="49"/>
      <c r="L405" s="49"/>
      <c r="M405" s="49"/>
      <c r="N405" s="50"/>
      <c r="O405" s="51"/>
      <c r="P405" s="40" t="str">
        <f>IF(M405="","",LOOKUP(IF(M405-DATEVALUE(YEAR(M405)&amp;"/"&amp;"4/2")&lt;0,IF(MONTH($N$1)&lt;4,YEAR($N$1)-YEAR(M405),YEAR($N$1)-YEAR(M405)+1),IF(MONTH($N$1)&lt;4,YEAR($N$1)-YEAR(M405)-1,YEAR($N$1)-YEAR(M405))),'1階級番号(4月～9月)'!$A:$A,'1階級番号(4月～9月)'!$B:$B))</f>
        <v/>
      </c>
      <c r="Q405" s="48" t="str">
        <f t="shared" si="3"/>
        <v/>
      </c>
      <c r="R405" s="37" t="e">
        <f>VLOOKUP(G405,'1階級番号(4月～9月)'!$D:$L,3,FALSE)</f>
        <v>#N/A</v>
      </c>
      <c r="S405" s="38" t="e">
        <f>VLOOKUP(G405,'1階級番号(4月～9月)'!$D:$L,4,FALSE)</f>
        <v>#N/A</v>
      </c>
      <c r="T405" s="38" t="e">
        <f>VLOOKUP(G405,'1階級番号(4月～9月)'!$D:$L,5,FALSE)</f>
        <v>#N/A</v>
      </c>
      <c r="U405" s="38" t="e">
        <f>VLOOKUP(G405,'1階級番号(4月～9月)'!$D:$L,6,FALSE)</f>
        <v>#N/A</v>
      </c>
      <c r="V405" s="38" t="e">
        <f>VLOOKUP(G405,'1階級番号(4月～9月)'!$D:$L,7,FALSE)</f>
        <v>#N/A</v>
      </c>
      <c r="W405" s="38" t="e">
        <f>VLOOKUP(G405,'1階級番号(4月～9月)'!$D:$L,8,FALSE)</f>
        <v>#N/A</v>
      </c>
      <c r="X405" s="38" t="e">
        <f>VLOOKUP(G405,'1階級番号(4月～9月)'!$D:$L,9,FALSE)</f>
        <v>#N/A</v>
      </c>
    </row>
    <row r="406" spans="1:24" ht="24.75" customHeight="1">
      <c r="A406" s="39">
        <v>393</v>
      </c>
      <c r="B406" s="40">
        <f t="shared" si="4"/>
        <v>0</v>
      </c>
      <c r="C406" s="40">
        <f t="shared" si="5"/>
        <v>0</v>
      </c>
      <c r="D406" s="40" t="str">
        <f>IF(G406="","",VLOOKUP(B406,'1階級番号(4月～9月)'!$D:$E,2,FALSE))</f>
        <v/>
      </c>
      <c r="E406" s="41"/>
      <c r="F406" s="42"/>
      <c r="G406" s="44"/>
      <c r="H406" s="49"/>
      <c r="I406" s="49"/>
      <c r="J406" s="49"/>
      <c r="K406" s="49"/>
      <c r="L406" s="49"/>
      <c r="M406" s="49"/>
      <c r="N406" s="50"/>
      <c r="O406" s="51"/>
      <c r="P406" s="40" t="str">
        <f>IF(M406="","",LOOKUP(IF(M406-DATEVALUE(YEAR(M406)&amp;"/"&amp;"4/2")&lt;0,IF(MONTH($N$1)&lt;4,YEAR($N$1)-YEAR(M406),YEAR($N$1)-YEAR(M406)+1),IF(MONTH($N$1)&lt;4,YEAR($N$1)-YEAR(M406)-1,YEAR($N$1)-YEAR(M406))),'1階級番号(4月～9月)'!$A:$A,'1階級番号(4月～9月)'!$B:$B))</f>
        <v/>
      </c>
      <c r="Q406" s="48" t="str">
        <f t="shared" si="3"/>
        <v/>
      </c>
      <c r="R406" s="37" t="e">
        <f>VLOOKUP(G406,'1階級番号(4月～9月)'!$D:$L,3,FALSE)</f>
        <v>#N/A</v>
      </c>
      <c r="S406" s="38" t="e">
        <f>VLOOKUP(G406,'1階級番号(4月～9月)'!$D:$L,4,FALSE)</f>
        <v>#N/A</v>
      </c>
      <c r="T406" s="38" t="e">
        <f>VLOOKUP(G406,'1階級番号(4月～9月)'!$D:$L,5,FALSE)</f>
        <v>#N/A</v>
      </c>
      <c r="U406" s="38" t="e">
        <f>VLOOKUP(G406,'1階級番号(4月～9月)'!$D:$L,6,FALSE)</f>
        <v>#N/A</v>
      </c>
      <c r="V406" s="38" t="e">
        <f>VLOOKUP(G406,'1階級番号(4月～9月)'!$D:$L,7,FALSE)</f>
        <v>#N/A</v>
      </c>
      <c r="W406" s="38" t="e">
        <f>VLOOKUP(G406,'1階級番号(4月～9月)'!$D:$L,8,FALSE)</f>
        <v>#N/A</v>
      </c>
      <c r="X406" s="38" t="e">
        <f>VLOOKUP(G406,'1階級番号(4月～9月)'!$D:$L,9,FALSE)</f>
        <v>#N/A</v>
      </c>
    </row>
    <row r="407" spans="1:24" ht="24.75" customHeight="1">
      <c r="A407" s="39">
        <v>394</v>
      </c>
      <c r="B407" s="40">
        <f t="shared" si="4"/>
        <v>0</v>
      </c>
      <c r="C407" s="40">
        <f t="shared" si="5"/>
        <v>0</v>
      </c>
      <c r="D407" s="40" t="str">
        <f>IF(G407="","",VLOOKUP(B407,'1階級番号(4月～9月)'!$D:$E,2,FALSE))</f>
        <v/>
      </c>
      <c r="E407" s="41"/>
      <c r="F407" s="42"/>
      <c r="G407" s="44"/>
      <c r="H407" s="49"/>
      <c r="I407" s="49"/>
      <c r="J407" s="49"/>
      <c r="K407" s="49"/>
      <c r="L407" s="49"/>
      <c r="M407" s="49"/>
      <c r="N407" s="50"/>
      <c r="O407" s="51"/>
      <c r="P407" s="40" t="str">
        <f>IF(M407="","",LOOKUP(IF(M407-DATEVALUE(YEAR(M407)&amp;"/"&amp;"4/2")&lt;0,IF(MONTH($N$1)&lt;4,YEAR($N$1)-YEAR(M407),YEAR($N$1)-YEAR(M407)+1),IF(MONTH($N$1)&lt;4,YEAR($N$1)-YEAR(M407)-1,YEAR($N$1)-YEAR(M407))),'1階級番号(4月～9月)'!$A:$A,'1階級番号(4月～9月)'!$B:$B))</f>
        <v/>
      </c>
      <c r="Q407" s="48" t="str">
        <f t="shared" si="3"/>
        <v/>
      </c>
      <c r="R407" s="37" t="e">
        <f>VLOOKUP(G407,'1階級番号(4月～9月)'!$D:$L,3,FALSE)</f>
        <v>#N/A</v>
      </c>
      <c r="S407" s="38" t="e">
        <f>VLOOKUP(G407,'1階級番号(4月～9月)'!$D:$L,4,FALSE)</f>
        <v>#N/A</v>
      </c>
      <c r="T407" s="38" t="e">
        <f>VLOOKUP(G407,'1階級番号(4月～9月)'!$D:$L,5,FALSE)</f>
        <v>#N/A</v>
      </c>
      <c r="U407" s="38" t="e">
        <f>VLOOKUP(G407,'1階級番号(4月～9月)'!$D:$L,6,FALSE)</f>
        <v>#N/A</v>
      </c>
      <c r="V407" s="38" t="e">
        <f>VLOOKUP(G407,'1階級番号(4月～9月)'!$D:$L,7,FALSE)</f>
        <v>#N/A</v>
      </c>
      <c r="W407" s="38" t="e">
        <f>VLOOKUP(G407,'1階級番号(4月～9月)'!$D:$L,8,FALSE)</f>
        <v>#N/A</v>
      </c>
      <c r="X407" s="38" t="e">
        <f>VLOOKUP(G407,'1階級番号(4月～9月)'!$D:$L,9,FALSE)</f>
        <v>#N/A</v>
      </c>
    </row>
    <row r="408" spans="1:24" ht="24.75" customHeight="1">
      <c r="A408" s="39">
        <v>395</v>
      </c>
      <c r="B408" s="40">
        <f t="shared" si="4"/>
        <v>0</v>
      </c>
      <c r="C408" s="40">
        <f t="shared" si="5"/>
        <v>0</v>
      </c>
      <c r="D408" s="40" t="str">
        <f>IF(G408="","",VLOOKUP(B408,'1階級番号(4月～9月)'!$D:$E,2,FALSE))</f>
        <v/>
      </c>
      <c r="E408" s="41"/>
      <c r="F408" s="42"/>
      <c r="G408" s="44"/>
      <c r="H408" s="49"/>
      <c r="I408" s="49"/>
      <c r="J408" s="49"/>
      <c r="K408" s="49"/>
      <c r="L408" s="49"/>
      <c r="M408" s="49"/>
      <c r="N408" s="50"/>
      <c r="O408" s="51"/>
      <c r="P408" s="40" t="str">
        <f>IF(M408="","",LOOKUP(IF(M408-DATEVALUE(YEAR(M408)&amp;"/"&amp;"4/2")&lt;0,IF(MONTH($N$1)&lt;4,YEAR($N$1)-YEAR(M408),YEAR($N$1)-YEAR(M408)+1),IF(MONTH($N$1)&lt;4,YEAR($N$1)-YEAR(M408)-1,YEAR($N$1)-YEAR(M408))),'1階級番号(4月～9月)'!$A:$A,'1階級番号(4月～9月)'!$B:$B))</f>
        <v/>
      </c>
      <c r="Q408" s="48" t="str">
        <f t="shared" si="3"/>
        <v/>
      </c>
      <c r="R408" s="37" t="e">
        <f>VLOOKUP(G408,'1階級番号(4月～9月)'!$D:$L,3,FALSE)</f>
        <v>#N/A</v>
      </c>
      <c r="S408" s="38" t="e">
        <f>VLOOKUP(G408,'1階級番号(4月～9月)'!$D:$L,4,FALSE)</f>
        <v>#N/A</v>
      </c>
      <c r="T408" s="38" t="e">
        <f>VLOOKUP(G408,'1階級番号(4月～9月)'!$D:$L,5,FALSE)</f>
        <v>#N/A</v>
      </c>
      <c r="U408" s="38" t="e">
        <f>VLOOKUP(G408,'1階級番号(4月～9月)'!$D:$L,6,FALSE)</f>
        <v>#N/A</v>
      </c>
      <c r="V408" s="38" t="e">
        <f>VLOOKUP(G408,'1階級番号(4月～9月)'!$D:$L,7,FALSE)</f>
        <v>#N/A</v>
      </c>
      <c r="W408" s="38" t="e">
        <f>VLOOKUP(G408,'1階級番号(4月～9月)'!$D:$L,8,FALSE)</f>
        <v>#N/A</v>
      </c>
      <c r="X408" s="38" t="e">
        <f>VLOOKUP(G408,'1階級番号(4月～9月)'!$D:$L,9,FALSE)</f>
        <v>#N/A</v>
      </c>
    </row>
    <row r="409" spans="1:24" ht="24.75" customHeight="1">
      <c r="A409" s="39">
        <v>396</v>
      </c>
      <c r="B409" s="40">
        <f t="shared" si="4"/>
        <v>0</v>
      </c>
      <c r="C409" s="40">
        <f t="shared" si="5"/>
        <v>0</v>
      </c>
      <c r="D409" s="40" t="str">
        <f>IF(G409="","",VLOOKUP(B409,'1階級番号(4月～9月)'!$D:$E,2,FALSE))</f>
        <v/>
      </c>
      <c r="E409" s="41"/>
      <c r="F409" s="42"/>
      <c r="G409" s="44"/>
      <c r="H409" s="49"/>
      <c r="I409" s="49"/>
      <c r="J409" s="49"/>
      <c r="K409" s="49"/>
      <c r="L409" s="49"/>
      <c r="M409" s="49"/>
      <c r="N409" s="50"/>
      <c r="O409" s="51"/>
      <c r="P409" s="40" t="str">
        <f>IF(M409="","",LOOKUP(IF(M409-DATEVALUE(YEAR(M409)&amp;"/"&amp;"4/2")&lt;0,IF(MONTH($N$1)&lt;4,YEAR($N$1)-YEAR(M409),YEAR($N$1)-YEAR(M409)+1),IF(MONTH($N$1)&lt;4,YEAR($N$1)-YEAR(M409)-1,YEAR($N$1)-YEAR(M409))),'1階級番号(4月～9月)'!$A:$A,'1階級番号(4月～9月)'!$B:$B))</f>
        <v/>
      </c>
      <c r="Q409" s="48" t="str">
        <f t="shared" si="3"/>
        <v/>
      </c>
      <c r="R409" s="37" t="e">
        <f>VLOOKUP(G409,'1階級番号(4月～9月)'!$D:$L,3,FALSE)</f>
        <v>#N/A</v>
      </c>
      <c r="S409" s="38" t="e">
        <f>VLOOKUP(G409,'1階級番号(4月～9月)'!$D:$L,4,FALSE)</f>
        <v>#N/A</v>
      </c>
      <c r="T409" s="38" t="e">
        <f>VLOOKUP(G409,'1階級番号(4月～9月)'!$D:$L,5,FALSE)</f>
        <v>#N/A</v>
      </c>
      <c r="U409" s="38" t="e">
        <f>VLOOKUP(G409,'1階級番号(4月～9月)'!$D:$L,6,FALSE)</f>
        <v>#N/A</v>
      </c>
      <c r="V409" s="38" t="e">
        <f>VLOOKUP(G409,'1階級番号(4月～9月)'!$D:$L,7,FALSE)</f>
        <v>#N/A</v>
      </c>
      <c r="W409" s="38" t="e">
        <f>VLOOKUP(G409,'1階級番号(4月～9月)'!$D:$L,8,FALSE)</f>
        <v>#N/A</v>
      </c>
      <c r="X409" s="38" t="e">
        <f>VLOOKUP(G409,'1階級番号(4月～9月)'!$D:$L,9,FALSE)</f>
        <v>#N/A</v>
      </c>
    </row>
    <row r="410" spans="1:24" ht="24.75" customHeight="1">
      <c r="A410" s="39">
        <v>397</v>
      </c>
      <c r="B410" s="40">
        <f t="shared" si="4"/>
        <v>0</v>
      </c>
      <c r="C410" s="40">
        <f t="shared" si="5"/>
        <v>0</v>
      </c>
      <c r="D410" s="40" t="str">
        <f>IF(G410="","",VLOOKUP(B410,'1階級番号(4月～9月)'!$D:$E,2,FALSE))</f>
        <v/>
      </c>
      <c r="E410" s="41"/>
      <c r="F410" s="42"/>
      <c r="G410" s="44"/>
      <c r="H410" s="49"/>
      <c r="I410" s="49"/>
      <c r="J410" s="49"/>
      <c r="K410" s="49"/>
      <c r="L410" s="49"/>
      <c r="M410" s="49"/>
      <c r="N410" s="50"/>
      <c r="O410" s="51"/>
      <c r="P410" s="40" t="str">
        <f>IF(M410="","",LOOKUP(IF(M410-DATEVALUE(YEAR(M410)&amp;"/"&amp;"4/2")&lt;0,IF(MONTH($N$1)&lt;4,YEAR($N$1)-YEAR(M410),YEAR($N$1)-YEAR(M410)+1),IF(MONTH($N$1)&lt;4,YEAR($N$1)-YEAR(M410)-1,YEAR($N$1)-YEAR(M410))),'1階級番号(4月～9月)'!$A:$A,'1階級番号(4月～9月)'!$B:$B))</f>
        <v/>
      </c>
      <c r="Q410" s="48" t="str">
        <f t="shared" si="3"/>
        <v/>
      </c>
      <c r="R410" s="37" t="e">
        <f>VLOOKUP(G410,'1階級番号(4月～9月)'!$D:$L,3,FALSE)</f>
        <v>#N/A</v>
      </c>
      <c r="S410" s="38" t="e">
        <f>VLOOKUP(G410,'1階級番号(4月～9月)'!$D:$L,4,FALSE)</f>
        <v>#N/A</v>
      </c>
      <c r="T410" s="38" t="e">
        <f>VLOOKUP(G410,'1階級番号(4月～9月)'!$D:$L,5,FALSE)</f>
        <v>#N/A</v>
      </c>
      <c r="U410" s="38" t="e">
        <f>VLOOKUP(G410,'1階級番号(4月～9月)'!$D:$L,6,FALSE)</f>
        <v>#N/A</v>
      </c>
      <c r="V410" s="38" t="e">
        <f>VLOOKUP(G410,'1階級番号(4月～9月)'!$D:$L,7,FALSE)</f>
        <v>#N/A</v>
      </c>
      <c r="W410" s="38" t="e">
        <f>VLOOKUP(G410,'1階級番号(4月～9月)'!$D:$L,8,FALSE)</f>
        <v>#N/A</v>
      </c>
      <c r="X410" s="38" t="e">
        <f>VLOOKUP(G410,'1階級番号(4月～9月)'!$D:$L,9,FALSE)</f>
        <v>#N/A</v>
      </c>
    </row>
    <row r="411" spans="1:24" ht="24.75" customHeight="1">
      <c r="A411" s="39">
        <v>398</v>
      </c>
      <c r="B411" s="40">
        <f t="shared" si="4"/>
        <v>0</v>
      </c>
      <c r="C411" s="40">
        <f t="shared" si="5"/>
        <v>0</v>
      </c>
      <c r="D411" s="40" t="str">
        <f>IF(G411="","",VLOOKUP(B411,'1階級番号(4月～9月)'!$D:$E,2,FALSE))</f>
        <v/>
      </c>
      <c r="E411" s="41"/>
      <c r="F411" s="42"/>
      <c r="G411" s="44"/>
      <c r="H411" s="49"/>
      <c r="I411" s="49"/>
      <c r="J411" s="49"/>
      <c r="K411" s="49"/>
      <c r="L411" s="49"/>
      <c r="M411" s="49"/>
      <c r="N411" s="50"/>
      <c r="O411" s="51"/>
      <c r="P411" s="40" t="str">
        <f>IF(M411="","",LOOKUP(IF(M411-DATEVALUE(YEAR(M411)&amp;"/"&amp;"4/2")&lt;0,IF(MONTH($N$1)&lt;4,YEAR($N$1)-YEAR(M411),YEAR($N$1)-YEAR(M411)+1),IF(MONTH($N$1)&lt;4,YEAR($N$1)-YEAR(M411)-1,YEAR($N$1)-YEAR(M411))),'1階級番号(4月～9月)'!$A:$A,'1階級番号(4月～9月)'!$B:$B))</f>
        <v/>
      </c>
      <c r="Q411" s="48" t="str">
        <f t="shared" si="3"/>
        <v/>
      </c>
      <c r="R411" s="37" t="e">
        <f>VLOOKUP(G411,'1階級番号(4月～9月)'!$D:$L,3,FALSE)</f>
        <v>#N/A</v>
      </c>
      <c r="S411" s="38" t="e">
        <f>VLOOKUP(G411,'1階級番号(4月～9月)'!$D:$L,4,FALSE)</f>
        <v>#N/A</v>
      </c>
      <c r="T411" s="38" t="e">
        <f>VLOOKUP(G411,'1階級番号(4月～9月)'!$D:$L,5,FALSE)</f>
        <v>#N/A</v>
      </c>
      <c r="U411" s="38" t="e">
        <f>VLOOKUP(G411,'1階級番号(4月～9月)'!$D:$L,6,FALSE)</f>
        <v>#N/A</v>
      </c>
      <c r="V411" s="38" t="e">
        <f>VLOOKUP(G411,'1階級番号(4月～9月)'!$D:$L,7,FALSE)</f>
        <v>#N/A</v>
      </c>
      <c r="W411" s="38" t="e">
        <f>VLOOKUP(G411,'1階級番号(4月～9月)'!$D:$L,8,FALSE)</f>
        <v>#N/A</v>
      </c>
      <c r="X411" s="38" t="e">
        <f>VLOOKUP(G411,'1階級番号(4月～9月)'!$D:$L,9,FALSE)</f>
        <v>#N/A</v>
      </c>
    </row>
    <row r="412" spans="1:24" ht="24.75" customHeight="1">
      <c r="A412" s="39">
        <v>399</v>
      </c>
      <c r="B412" s="40">
        <f t="shared" si="4"/>
        <v>0</v>
      </c>
      <c r="C412" s="40">
        <f t="shared" si="5"/>
        <v>0</v>
      </c>
      <c r="D412" s="40" t="str">
        <f>IF(G412="","",VLOOKUP(B412,'1階級番号(4月～9月)'!$D:$E,2,FALSE))</f>
        <v/>
      </c>
      <c r="E412" s="41"/>
      <c r="F412" s="42"/>
      <c r="G412" s="44"/>
      <c r="H412" s="49"/>
      <c r="I412" s="49"/>
      <c r="J412" s="49"/>
      <c r="K412" s="49"/>
      <c r="L412" s="49"/>
      <c r="M412" s="49"/>
      <c r="N412" s="50"/>
      <c r="O412" s="51"/>
      <c r="P412" s="40" t="str">
        <f>IF(M412="","",LOOKUP(IF(M412-DATEVALUE(YEAR(M412)&amp;"/"&amp;"4/2")&lt;0,IF(MONTH($N$1)&lt;4,YEAR($N$1)-YEAR(M412),YEAR($N$1)-YEAR(M412)+1),IF(MONTH($N$1)&lt;4,YEAR($N$1)-YEAR(M412)-1,YEAR($N$1)-YEAR(M412))),'1階級番号(4月～9月)'!$A:$A,'1階級番号(4月～9月)'!$B:$B))</f>
        <v/>
      </c>
      <c r="Q412" s="48" t="str">
        <f t="shared" si="3"/>
        <v/>
      </c>
      <c r="R412" s="37" t="e">
        <f>VLOOKUP(G412,'1階級番号(4月～9月)'!$D:$L,3,FALSE)</f>
        <v>#N/A</v>
      </c>
      <c r="S412" s="38" t="e">
        <f>VLOOKUP(G412,'1階級番号(4月～9月)'!$D:$L,4,FALSE)</f>
        <v>#N/A</v>
      </c>
      <c r="T412" s="38" t="e">
        <f>VLOOKUP(G412,'1階級番号(4月～9月)'!$D:$L,5,FALSE)</f>
        <v>#N/A</v>
      </c>
      <c r="U412" s="38" t="e">
        <f>VLOOKUP(G412,'1階級番号(4月～9月)'!$D:$L,6,FALSE)</f>
        <v>#N/A</v>
      </c>
      <c r="V412" s="38" t="e">
        <f>VLOOKUP(G412,'1階級番号(4月～9月)'!$D:$L,7,FALSE)</f>
        <v>#N/A</v>
      </c>
      <c r="W412" s="38" t="e">
        <f>VLOOKUP(G412,'1階級番号(4月～9月)'!$D:$L,8,FALSE)</f>
        <v>#N/A</v>
      </c>
      <c r="X412" s="38" t="e">
        <f>VLOOKUP(G412,'1階級番号(4月～9月)'!$D:$L,9,FALSE)</f>
        <v>#N/A</v>
      </c>
    </row>
    <row r="413" spans="1:24" ht="24.75" customHeight="1">
      <c r="A413" s="39">
        <v>400</v>
      </c>
      <c r="B413" s="40">
        <f t="shared" si="4"/>
        <v>0</v>
      </c>
      <c r="C413" s="40">
        <f t="shared" si="5"/>
        <v>0</v>
      </c>
      <c r="D413" s="40" t="str">
        <f>IF(G413="","",VLOOKUP(B413,'1階級番号(4月～9月)'!$D:$E,2,FALSE))</f>
        <v/>
      </c>
      <c r="E413" s="41"/>
      <c r="F413" s="42"/>
      <c r="G413" s="44"/>
      <c r="H413" s="49"/>
      <c r="I413" s="49"/>
      <c r="J413" s="49"/>
      <c r="K413" s="49"/>
      <c r="L413" s="49"/>
      <c r="M413" s="49"/>
      <c r="N413" s="50"/>
      <c r="O413" s="51"/>
      <c r="P413" s="40" t="str">
        <f>IF(M413="","",LOOKUP(IF(M413-DATEVALUE(YEAR(M413)&amp;"/"&amp;"4/2")&lt;0,IF(MONTH($N$1)&lt;4,YEAR($N$1)-YEAR(M413),YEAR($N$1)-YEAR(M413)+1),IF(MONTH($N$1)&lt;4,YEAR($N$1)-YEAR(M413)-1,YEAR($N$1)-YEAR(M413))),'1階級番号(4月～9月)'!$A:$A,'1階級番号(4月～9月)'!$B:$B))</f>
        <v/>
      </c>
      <c r="Q413" s="48" t="str">
        <f t="shared" si="3"/>
        <v/>
      </c>
      <c r="R413" s="37" t="e">
        <f>VLOOKUP(G413,'1階級番号(4月～9月)'!$D:$L,3,FALSE)</f>
        <v>#N/A</v>
      </c>
      <c r="S413" s="38" t="e">
        <f>VLOOKUP(G413,'1階級番号(4月～9月)'!$D:$L,4,FALSE)</f>
        <v>#N/A</v>
      </c>
      <c r="T413" s="38" t="e">
        <f>VLOOKUP(G413,'1階級番号(4月～9月)'!$D:$L,5,FALSE)</f>
        <v>#N/A</v>
      </c>
      <c r="U413" s="38" t="e">
        <f>VLOOKUP(G413,'1階級番号(4月～9月)'!$D:$L,6,FALSE)</f>
        <v>#N/A</v>
      </c>
      <c r="V413" s="38" t="e">
        <f>VLOOKUP(G413,'1階級番号(4月～9月)'!$D:$L,7,FALSE)</f>
        <v>#N/A</v>
      </c>
      <c r="W413" s="38" t="e">
        <f>VLOOKUP(G413,'1階級番号(4月～9月)'!$D:$L,8,FALSE)</f>
        <v>#N/A</v>
      </c>
      <c r="X413" s="38" t="e">
        <f>VLOOKUP(G413,'1階級番号(4月～9月)'!$D:$L,9,FALSE)</f>
        <v>#N/A</v>
      </c>
    </row>
    <row r="414" spans="1:24" ht="24.75" customHeight="1">
      <c r="A414" s="39">
        <v>401</v>
      </c>
      <c r="B414" s="40">
        <f t="shared" si="4"/>
        <v>0</v>
      </c>
      <c r="C414" s="40">
        <f t="shared" si="5"/>
        <v>0</v>
      </c>
      <c r="D414" s="40" t="str">
        <f>IF(G414="","",VLOOKUP(B414,'1階級番号(4月～9月)'!$D:$E,2,FALSE))</f>
        <v/>
      </c>
      <c r="E414" s="41"/>
      <c r="F414" s="42"/>
      <c r="G414" s="44"/>
      <c r="H414" s="49"/>
      <c r="I414" s="49"/>
      <c r="J414" s="49"/>
      <c r="K414" s="49"/>
      <c r="L414" s="49"/>
      <c r="M414" s="49"/>
      <c r="N414" s="50"/>
      <c r="O414" s="51"/>
      <c r="P414" s="40" t="str">
        <f>IF(M414="","",LOOKUP(IF(M414-DATEVALUE(YEAR(M414)&amp;"/"&amp;"4/2")&lt;0,IF(MONTH($N$1)&lt;4,YEAR($N$1)-YEAR(M414),YEAR($N$1)-YEAR(M414)+1),IF(MONTH($N$1)&lt;4,YEAR($N$1)-YEAR(M414)-1,YEAR($N$1)-YEAR(M414))),'1階級番号(4月～9月)'!$A:$A,'1階級番号(4月～9月)'!$B:$B))</f>
        <v/>
      </c>
      <c r="Q414" s="48" t="str">
        <f t="shared" si="3"/>
        <v/>
      </c>
      <c r="R414" s="37" t="e">
        <f>VLOOKUP(G414,'1階級番号(4月～9月)'!$D:$L,3,FALSE)</f>
        <v>#N/A</v>
      </c>
      <c r="S414" s="38" t="e">
        <f>VLOOKUP(G414,'1階級番号(4月～9月)'!$D:$L,4,FALSE)</f>
        <v>#N/A</v>
      </c>
      <c r="T414" s="38" t="e">
        <f>VLOOKUP(G414,'1階級番号(4月～9月)'!$D:$L,5,FALSE)</f>
        <v>#N/A</v>
      </c>
      <c r="U414" s="38" t="e">
        <f>VLOOKUP(G414,'1階級番号(4月～9月)'!$D:$L,6,FALSE)</f>
        <v>#N/A</v>
      </c>
      <c r="V414" s="38" t="e">
        <f>VLOOKUP(G414,'1階級番号(4月～9月)'!$D:$L,7,FALSE)</f>
        <v>#N/A</v>
      </c>
      <c r="W414" s="38" t="e">
        <f>VLOOKUP(G414,'1階級番号(4月～9月)'!$D:$L,8,FALSE)</f>
        <v>#N/A</v>
      </c>
      <c r="X414" s="38" t="e">
        <f>VLOOKUP(G414,'1階級番号(4月～9月)'!$D:$L,9,FALSE)</f>
        <v>#N/A</v>
      </c>
    </row>
    <row r="415" spans="1:24" ht="24.75" customHeight="1">
      <c r="A415" s="39">
        <v>402</v>
      </c>
      <c r="B415" s="40">
        <f t="shared" si="4"/>
        <v>0</v>
      </c>
      <c r="C415" s="40">
        <f t="shared" si="5"/>
        <v>0</v>
      </c>
      <c r="D415" s="40" t="str">
        <f>IF(G415="","",VLOOKUP(B415,'1階級番号(4月～9月)'!$D:$E,2,FALSE))</f>
        <v/>
      </c>
      <c r="E415" s="41"/>
      <c r="F415" s="42"/>
      <c r="G415" s="44"/>
      <c r="H415" s="49"/>
      <c r="I415" s="49"/>
      <c r="J415" s="49"/>
      <c r="K415" s="49"/>
      <c r="L415" s="49"/>
      <c r="M415" s="49"/>
      <c r="N415" s="50"/>
      <c r="O415" s="51"/>
      <c r="P415" s="40" t="str">
        <f>IF(M415="","",LOOKUP(IF(M415-DATEVALUE(YEAR(M415)&amp;"/"&amp;"4/2")&lt;0,IF(MONTH($N$1)&lt;4,YEAR($N$1)-YEAR(M415),YEAR($N$1)-YEAR(M415)+1),IF(MONTH($N$1)&lt;4,YEAR($N$1)-YEAR(M415)-1,YEAR($N$1)-YEAR(M415))),'1階級番号(4月～9月)'!$A:$A,'1階級番号(4月～9月)'!$B:$B))</f>
        <v/>
      </c>
      <c r="Q415" s="48" t="str">
        <f t="shared" si="3"/>
        <v/>
      </c>
      <c r="R415" s="37" t="e">
        <f>VLOOKUP(G415,'1階級番号(4月～9月)'!$D:$L,3,FALSE)</f>
        <v>#N/A</v>
      </c>
      <c r="S415" s="38" t="e">
        <f>VLOOKUP(G415,'1階級番号(4月～9月)'!$D:$L,4,FALSE)</f>
        <v>#N/A</v>
      </c>
      <c r="T415" s="38" t="e">
        <f>VLOOKUP(G415,'1階級番号(4月～9月)'!$D:$L,5,FALSE)</f>
        <v>#N/A</v>
      </c>
      <c r="U415" s="38" t="e">
        <f>VLOOKUP(G415,'1階級番号(4月～9月)'!$D:$L,6,FALSE)</f>
        <v>#N/A</v>
      </c>
      <c r="V415" s="38" t="e">
        <f>VLOOKUP(G415,'1階級番号(4月～9月)'!$D:$L,7,FALSE)</f>
        <v>#N/A</v>
      </c>
      <c r="W415" s="38" t="e">
        <f>VLOOKUP(G415,'1階級番号(4月～9月)'!$D:$L,8,FALSE)</f>
        <v>#N/A</v>
      </c>
      <c r="X415" s="38" t="e">
        <f>VLOOKUP(G415,'1階級番号(4月～9月)'!$D:$L,9,FALSE)</f>
        <v>#N/A</v>
      </c>
    </row>
    <row r="416" spans="1:24" ht="24.75" customHeight="1">
      <c r="A416" s="39">
        <v>403</v>
      </c>
      <c r="B416" s="40">
        <f t="shared" si="4"/>
        <v>0</v>
      </c>
      <c r="C416" s="40">
        <f t="shared" si="5"/>
        <v>0</v>
      </c>
      <c r="D416" s="40" t="str">
        <f>IF(G416="","",VLOOKUP(B416,'1階級番号(4月～9月)'!$D:$E,2,FALSE))</f>
        <v/>
      </c>
      <c r="E416" s="41"/>
      <c r="F416" s="42"/>
      <c r="G416" s="44"/>
      <c r="H416" s="49"/>
      <c r="I416" s="49"/>
      <c r="J416" s="49"/>
      <c r="K416" s="49"/>
      <c r="L416" s="49"/>
      <c r="M416" s="49"/>
      <c r="N416" s="50"/>
      <c r="O416" s="51"/>
      <c r="P416" s="40" t="str">
        <f>IF(M416="","",LOOKUP(IF(M416-DATEVALUE(YEAR(M416)&amp;"/"&amp;"4/2")&lt;0,IF(MONTH($N$1)&lt;4,YEAR($N$1)-YEAR(M416),YEAR($N$1)-YEAR(M416)+1),IF(MONTH($N$1)&lt;4,YEAR($N$1)-YEAR(M416)-1,YEAR($N$1)-YEAR(M416))),'1階級番号(4月～9月)'!$A:$A,'1階級番号(4月～9月)'!$B:$B))</f>
        <v/>
      </c>
      <c r="Q416" s="48" t="str">
        <f t="shared" si="3"/>
        <v/>
      </c>
      <c r="R416" s="37" t="e">
        <f>VLOOKUP(G416,'1階級番号(4月～9月)'!$D:$L,3,FALSE)</f>
        <v>#N/A</v>
      </c>
      <c r="S416" s="38" t="e">
        <f>VLOOKUP(G416,'1階級番号(4月～9月)'!$D:$L,4,FALSE)</f>
        <v>#N/A</v>
      </c>
      <c r="T416" s="38" t="e">
        <f>VLOOKUP(G416,'1階級番号(4月～9月)'!$D:$L,5,FALSE)</f>
        <v>#N/A</v>
      </c>
      <c r="U416" s="38" t="e">
        <f>VLOOKUP(G416,'1階級番号(4月～9月)'!$D:$L,6,FALSE)</f>
        <v>#N/A</v>
      </c>
      <c r="V416" s="38" t="e">
        <f>VLOOKUP(G416,'1階級番号(4月～9月)'!$D:$L,7,FALSE)</f>
        <v>#N/A</v>
      </c>
      <c r="W416" s="38" t="e">
        <f>VLOOKUP(G416,'1階級番号(4月～9月)'!$D:$L,8,FALSE)</f>
        <v>#N/A</v>
      </c>
      <c r="X416" s="38" t="e">
        <f>VLOOKUP(G416,'1階級番号(4月～9月)'!$D:$L,9,FALSE)</f>
        <v>#N/A</v>
      </c>
    </row>
    <row r="417" spans="1:24" ht="24.75" customHeight="1">
      <c r="A417" s="39">
        <v>404</v>
      </c>
      <c r="B417" s="40">
        <f t="shared" si="4"/>
        <v>0</v>
      </c>
      <c r="C417" s="40">
        <f t="shared" si="5"/>
        <v>0</v>
      </c>
      <c r="D417" s="40" t="str">
        <f>IF(G417="","",VLOOKUP(B417,'1階級番号(4月～9月)'!$D:$E,2,FALSE))</f>
        <v/>
      </c>
      <c r="E417" s="41"/>
      <c r="F417" s="42"/>
      <c r="G417" s="44"/>
      <c r="H417" s="49"/>
      <c r="I417" s="49"/>
      <c r="J417" s="49"/>
      <c r="K417" s="49"/>
      <c r="L417" s="49"/>
      <c r="M417" s="49"/>
      <c r="N417" s="50"/>
      <c r="O417" s="51"/>
      <c r="P417" s="40" t="str">
        <f>IF(M417="","",LOOKUP(IF(M417-DATEVALUE(YEAR(M417)&amp;"/"&amp;"4/2")&lt;0,IF(MONTH($N$1)&lt;4,YEAR($N$1)-YEAR(M417),YEAR($N$1)-YEAR(M417)+1),IF(MONTH($N$1)&lt;4,YEAR($N$1)-YEAR(M417)-1,YEAR($N$1)-YEAR(M417))),'1階級番号(4月～9月)'!$A:$A,'1階級番号(4月～9月)'!$B:$B))</f>
        <v/>
      </c>
      <c r="Q417" s="48" t="str">
        <f t="shared" si="3"/>
        <v/>
      </c>
      <c r="R417" s="37" t="e">
        <f>VLOOKUP(G417,'1階級番号(4月～9月)'!$D:$L,3,FALSE)</f>
        <v>#N/A</v>
      </c>
      <c r="S417" s="38" t="e">
        <f>VLOOKUP(G417,'1階級番号(4月～9月)'!$D:$L,4,FALSE)</f>
        <v>#N/A</v>
      </c>
      <c r="T417" s="38" t="e">
        <f>VLOOKUP(G417,'1階級番号(4月～9月)'!$D:$L,5,FALSE)</f>
        <v>#N/A</v>
      </c>
      <c r="U417" s="38" t="e">
        <f>VLOOKUP(G417,'1階級番号(4月～9月)'!$D:$L,6,FALSE)</f>
        <v>#N/A</v>
      </c>
      <c r="V417" s="38" t="e">
        <f>VLOOKUP(G417,'1階級番号(4月～9月)'!$D:$L,7,FALSE)</f>
        <v>#N/A</v>
      </c>
      <c r="W417" s="38" t="e">
        <f>VLOOKUP(G417,'1階級番号(4月～9月)'!$D:$L,8,FALSE)</f>
        <v>#N/A</v>
      </c>
      <c r="X417" s="38" t="e">
        <f>VLOOKUP(G417,'1階級番号(4月～9月)'!$D:$L,9,FALSE)</f>
        <v>#N/A</v>
      </c>
    </row>
    <row r="418" spans="1:24" ht="24.75" customHeight="1">
      <c r="A418" s="39">
        <v>405</v>
      </c>
      <c r="B418" s="40">
        <f t="shared" si="4"/>
        <v>0</v>
      </c>
      <c r="C418" s="40">
        <f t="shared" si="5"/>
        <v>0</v>
      </c>
      <c r="D418" s="40" t="str">
        <f>IF(G418="","",VLOOKUP(B418,'1階級番号(4月～9月)'!$D:$E,2,FALSE))</f>
        <v/>
      </c>
      <c r="E418" s="41"/>
      <c r="F418" s="42"/>
      <c r="G418" s="44"/>
      <c r="H418" s="49"/>
      <c r="I418" s="49"/>
      <c r="J418" s="49"/>
      <c r="K418" s="49"/>
      <c r="L418" s="49"/>
      <c r="M418" s="49"/>
      <c r="N418" s="50"/>
      <c r="O418" s="51"/>
      <c r="P418" s="40" t="str">
        <f>IF(M418="","",LOOKUP(IF(M418-DATEVALUE(YEAR(M418)&amp;"/"&amp;"4/2")&lt;0,IF(MONTH($N$1)&lt;4,YEAR($N$1)-YEAR(M418),YEAR($N$1)-YEAR(M418)+1),IF(MONTH($N$1)&lt;4,YEAR($N$1)-YEAR(M418)-1,YEAR($N$1)-YEAR(M418))),'1階級番号(4月～9月)'!$A:$A,'1階級番号(4月～9月)'!$B:$B))</f>
        <v/>
      </c>
      <c r="Q418" s="48" t="str">
        <f t="shared" si="3"/>
        <v/>
      </c>
      <c r="R418" s="37" t="e">
        <f>VLOOKUP(G418,'1階級番号(4月～9月)'!$D:$L,3,FALSE)</f>
        <v>#N/A</v>
      </c>
      <c r="S418" s="38" t="e">
        <f>VLOOKUP(G418,'1階級番号(4月～9月)'!$D:$L,4,FALSE)</f>
        <v>#N/A</v>
      </c>
      <c r="T418" s="38" t="e">
        <f>VLOOKUP(G418,'1階級番号(4月～9月)'!$D:$L,5,FALSE)</f>
        <v>#N/A</v>
      </c>
      <c r="U418" s="38" t="e">
        <f>VLOOKUP(G418,'1階級番号(4月～9月)'!$D:$L,6,FALSE)</f>
        <v>#N/A</v>
      </c>
      <c r="V418" s="38" t="e">
        <f>VLOOKUP(G418,'1階級番号(4月～9月)'!$D:$L,7,FALSE)</f>
        <v>#N/A</v>
      </c>
      <c r="W418" s="38" t="e">
        <f>VLOOKUP(G418,'1階級番号(4月～9月)'!$D:$L,8,FALSE)</f>
        <v>#N/A</v>
      </c>
      <c r="X418" s="38" t="e">
        <f>VLOOKUP(G418,'1階級番号(4月～9月)'!$D:$L,9,FALSE)</f>
        <v>#N/A</v>
      </c>
    </row>
    <row r="419" spans="1:24" ht="24.75" customHeight="1">
      <c r="A419" s="39">
        <v>406</v>
      </c>
      <c r="B419" s="40">
        <f t="shared" si="4"/>
        <v>0</v>
      </c>
      <c r="C419" s="40">
        <f t="shared" si="5"/>
        <v>0</v>
      </c>
      <c r="D419" s="40" t="str">
        <f>IF(G419="","",VLOOKUP(B419,'1階級番号(4月～9月)'!$D:$E,2,FALSE))</f>
        <v/>
      </c>
      <c r="E419" s="41"/>
      <c r="F419" s="42"/>
      <c r="G419" s="44"/>
      <c r="H419" s="49"/>
      <c r="I419" s="49"/>
      <c r="J419" s="49"/>
      <c r="K419" s="49"/>
      <c r="L419" s="49"/>
      <c r="M419" s="49"/>
      <c r="N419" s="50"/>
      <c r="O419" s="51"/>
      <c r="P419" s="40" t="str">
        <f>IF(M419="","",LOOKUP(IF(M419-DATEVALUE(YEAR(M419)&amp;"/"&amp;"4/2")&lt;0,IF(MONTH($N$1)&lt;4,YEAR($N$1)-YEAR(M419),YEAR($N$1)-YEAR(M419)+1),IF(MONTH($N$1)&lt;4,YEAR($N$1)-YEAR(M419)-1,YEAR($N$1)-YEAR(M419))),'1階級番号(4月～9月)'!$A:$A,'1階級番号(4月～9月)'!$B:$B))</f>
        <v/>
      </c>
      <c r="Q419" s="48" t="str">
        <f t="shared" si="3"/>
        <v/>
      </c>
      <c r="R419" s="37" t="e">
        <f>VLOOKUP(G419,'1階級番号(4月～9月)'!$D:$L,3,FALSE)</f>
        <v>#N/A</v>
      </c>
      <c r="S419" s="38" t="e">
        <f>VLOOKUP(G419,'1階級番号(4月～9月)'!$D:$L,4,FALSE)</f>
        <v>#N/A</v>
      </c>
      <c r="T419" s="38" t="e">
        <f>VLOOKUP(G419,'1階級番号(4月～9月)'!$D:$L,5,FALSE)</f>
        <v>#N/A</v>
      </c>
      <c r="U419" s="38" t="e">
        <f>VLOOKUP(G419,'1階級番号(4月～9月)'!$D:$L,6,FALSE)</f>
        <v>#N/A</v>
      </c>
      <c r="V419" s="38" t="e">
        <f>VLOOKUP(G419,'1階級番号(4月～9月)'!$D:$L,7,FALSE)</f>
        <v>#N/A</v>
      </c>
      <c r="W419" s="38" t="e">
        <f>VLOOKUP(G419,'1階級番号(4月～9月)'!$D:$L,8,FALSE)</f>
        <v>#N/A</v>
      </c>
      <c r="X419" s="38" t="e">
        <f>VLOOKUP(G419,'1階級番号(4月～9月)'!$D:$L,9,FALSE)</f>
        <v>#N/A</v>
      </c>
    </row>
    <row r="420" spans="1:24" ht="24.75" customHeight="1">
      <c r="A420" s="39">
        <v>407</v>
      </c>
      <c r="B420" s="40">
        <f t="shared" si="4"/>
        <v>0</v>
      </c>
      <c r="C420" s="40">
        <f t="shared" si="5"/>
        <v>0</v>
      </c>
      <c r="D420" s="40" t="str">
        <f>IF(G420="","",VLOOKUP(B420,'1階級番号(4月～9月)'!$D:$E,2,FALSE))</f>
        <v/>
      </c>
      <c r="E420" s="41"/>
      <c r="F420" s="42"/>
      <c r="G420" s="44"/>
      <c r="H420" s="49"/>
      <c r="I420" s="49"/>
      <c r="J420" s="49"/>
      <c r="K420" s="49"/>
      <c r="L420" s="49"/>
      <c r="M420" s="49"/>
      <c r="N420" s="50"/>
      <c r="O420" s="51"/>
      <c r="P420" s="40" t="str">
        <f>IF(M420="","",LOOKUP(IF(M420-DATEVALUE(YEAR(M420)&amp;"/"&amp;"4/2")&lt;0,IF(MONTH($N$1)&lt;4,YEAR($N$1)-YEAR(M420),YEAR($N$1)-YEAR(M420)+1),IF(MONTH($N$1)&lt;4,YEAR($N$1)-YEAR(M420)-1,YEAR($N$1)-YEAR(M420))),'1階級番号(4月～9月)'!$A:$A,'1階級番号(4月～9月)'!$B:$B))</f>
        <v/>
      </c>
      <c r="Q420" s="48" t="str">
        <f t="shared" si="3"/>
        <v/>
      </c>
      <c r="R420" s="37" t="e">
        <f>VLOOKUP(G420,'1階級番号(4月～9月)'!$D:$L,3,FALSE)</f>
        <v>#N/A</v>
      </c>
      <c r="S420" s="38" t="e">
        <f>VLOOKUP(G420,'1階級番号(4月～9月)'!$D:$L,4,FALSE)</f>
        <v>#N/A</v>
      </c>
      <c r="T420" s="38" t="e">
        <f>VLOOKUP(G420,'1階級番号(4月～9月)'!$D:$L,5,FALSE)</f>
        <v>#N/A</v>
      </c>
      <c r="U420" s="38" t="e">
        <f>VLOOKUP(G420,'1階級番号(4月～9月)'!$D:$L,6,FALSE)</f>
        <v>#N/A</v>
      </c>
      <c r="V420" s="38" t="e">
        <f>VLOOKUP(G420,'1階級番号(4月～9月)'!$D:$L,7,FALSE)</f>
        <v>#N/A</v>
      </c>
      <c r="W420" s="38" t="e">
        <f>VLOOKUP(G420,'1階級番号(4月～9月)'!$D:$L,8,FALSE)</f>
        <v>#N/A</v>
      </c>
      <c r="X420" s="38" t="e">
        <f>VLOOKUP(G420,'1階級番号(4月～9月)'!$D:$L,9,FALSE)</f>
        <v>#N/A</v>
      </c>
    </row>
    <row r="421" spans="1:24" ht="24.75" customHeight="1">
      <c r="A421" s="39">
        <v>408</v>
      </c>
      <c r="B421" s="40">
        <f t="shared" si="4"/>
        <v>0</v>
      </c>
      <c r="C421" s="40">
        <f t="shared" si="5"/>
        <v>0</v>
      </c>
      <c r="D421" s="40" t="str">
        <f>IF(G421="","",VLOOKUP(B421,'1階級番号(4月～9月)'!$D:$E,2,FALSE))</f>
        <v/>
      </c>
      <c r="E421" s="41"/>
      <c r="F421" s="42"/>
      <c r="G421" s="44"/>
      <c r="H421" s="49"/>
      <c r="I421" s="49"/>
      <c r="J421" s="49"/>
      <c r="K421" s="49"/>
      <c r="L421" s="49"/>
      <c r="M421" s="49"/>
      <c r="N421" s="50"/>
      <c r="O421" s="51"/>
      <c r="P421" s="40" t="str">
        <f>IF(M421="","",LOOKUP(IF(M421-DATEVALUE(YEAR(M421)&amp;"/"&amp;"4/2")&lt;0,IF(MONTH($N$1)&lt;4,YEAR($N$1)-YEAR(M421),YEAR($N$1)-YEAR(M421)+1),IF(MONTH($N$1)&lt;4,YEAR($N$1)-YEAR(M421)-1,YEAR($N$1)-YEAR(M421))),'1階級番号(4月～9月)'!$A:$A,'1階級番号(4月～9月)'!$B:$B))</f>
        <v/>
      </c>
      <c r="Q421" s="48" t="str">
        <f t="shared" si="3"/>
        <v/>
      </c>
      <c r="R421" s="37" t="e">
        <f>VLOOKUP(G421,'1階級番号(4月～9月)'!$D:$L,3,FALSE)</f>
        <v>#N/A</v>
      </c>
      <c r="S421" s="38" t="e">
        <f>VLOOKUP(G421,'1階級番号(4月～9月)'!$D:$L,4,FALSE)</f>
        <v>#N/A</v>
      </c>
      <c r="T421" s="38" t="e">
        <f>VLOOKUP(G421,'1階級番号(4月～9月)'!$D:$L,5,FALSE)</f>
        <v>#N/A</v>
      </c>
      <c r="U421" s="38" t="e">
        <f>VLOOKUP(G421,'1階級番号(4月～9月)'!$D:$L,6,FALSE)</f>
        <v>#N/A</v>
      </c>
      <c r="V421" s="38" t="e">
        <f>VLOOKUP(G421,'1階級番号(4月～9月)'!$D:$L,7,FALSE)</f>
        <v>#N/A</v>
      </c>
      <c r="W421" s="38" t="e">
        <f>VLOOKUP(G421,'1階級番号(4月～9月)'!$D:$L,8,FALSE)</f>
        <v>#N/A</v>
      </c>
      <c r="X421" s="38" t="e">
        <f>VLOOKUP(G421,'1階級番号(4月～9月)'!$D:$L,9,FALSE)</f>
        <v>#N/A</v>
      </c>
    </row>
    <row r="422" spans="1:24" ht="24.75" customHeight="1">
      <c r="A422" s="39">
        <v>409</v>
      </c>
      <c r="B422" s="40">
        <f t="shared" si="4"/>
        <v>0</v>
      </c>
      <c r="C422" s="40">
        <f t="shared" si="5"/>
        <v>0</v>
      </c>
      <c r="D422" s="40" t="str">
        <f>IF(G422="","",VLOOKUP(B422,'1階級番号(4月～9月)'!$D:$E,2,FALSE))</f>
        <v/>
      </c>
      <c r="E422" s="41"/>
      <c r="F422" s="42"/>
      <c r="G422" s="44"/>
      <c r="H422" s="49"/>
      <c r="I422" s="49"/>
      <c r="J422" s="49"/>
      <c r="K422" s="49"/>
      <c r="L422" s="49"/>
      <c r="M422" s="49"/>
      <c r="N422" s="50"/>
      <c r="O422" s="51"/>
      <c r="P422" s="40" t="str">
        <f>IF(M422="","",LOOKUP(IF(M422-DATEVALUE(YEAR(M422)&amp;"/"&amp;"4/2")&lt;0,IF(MONTH($N$1)&lt;4,YEAR($N$1)-YEAR(M422),YEAR($N$1)-YEAR(M422)+1),IF(MONTH($N$1)&lt;4,YEAR($N$1)-YEAR(M422)-1,YEAR($N$1)-YEAR(M422))),'1階級番号(4月～9月)'!$A:$A,'1階級番号(4月～9月)'!$B:$B))</f>
        <v/>
      </c>
      <c r="Q422" s="48" t="str">
        <f t="shared" si="3"/>
        <v/>
      </c>
      <c r="R422" s="37" t="e">
        <f>VLOOKUP(G422,'1階級番号(4月～9月)'!$D:$L,3,FALSE)</f>
        <v>#N/A</v>
      </c>
      <c r="S422" s="38" t="e">
        <f>VLOOKUP(G422,'1階級番号(4月～9月)'!$D:$L,4,FALSE)</f>
        <v>#N/A</v>
      </c>
      <c r="T422" s="38" t="e">
        <f>VLOOKUP(G422,'1階級番号(4月～9月)'!$D:$L,5,FALSE)</f>
        <v>#N/A</v>
      </c>
      <c r="U422" s="38" t="e">
        <f>VLOOKUP(G422,'1階級番号(4月～9月)'!$D:$L,6,FALSE)</f>
        <v>#N/A</v>
      </c>
      <c r="V422" s="38" t="e">
        <f>VLOOKUP(G422,'1階級番号(4月～9月)'!$D:$L,7,FALSE)</f>
        <v>#N/A</v>
      </c>
      <c r="W422" s="38" t="e">
        <f>VLOOKUP(G422,'1階級番号(4月～9月)'!$D:$L,8,FALSE)</f>
        <v>#N/A</v>
      </c>
      <c r="X422" s="38" t="e">
        <f>VLOOKUP(G422,'1階級番号(4月～9月)'!$D:$L,9,FALSE)</f>
        <v>#N/A</v>
      </c>
    </row>
    <row r="423" spans="1:24" ht="24.75" customHeight="1">
      <c r="A423" s="39">
        <v>410</v>
      </c>
      <c r="B423" s="40">
        <f t="shared" si="4"/>
        <v>0</v>
      </c>
      <c r="C423" s="40">
        <f t="shared" si="5"/>
        <v>0</v>
      </c>
      <c r="D423" s="40" t="str">
        <f>IF(G423="","",VLOOKUP(B423,'1階級番号(4月～9月)'!$D:$E,2,FALSE))</f>
        <v/>
      </c>
      <c r="E423" s="41"/>
      <c r="F423" s="42"/>
      <c r="G423" s="44"/>
      <c r="H423" s="49"/>
      <c r="I423" s="49"/>
      <c r="J423" s="49"/>
      <c r="K423" s="49"/>
      <c r="L423" s="49"/>
      <c r="M423" s="49"/>
      <c r="N423" s="50"/>
      <c r="O423" s="51"/>
      <c r="P423" s="40" t="str">
        <f>IF(M423="","",LOOKUP(IF(M423-DATEVALUE(YEAR(M423)&amp;"/"&amp;"4/2")&lt;0,IF(MONTH($N$1)&lt;4,YEAR($N$1)-YEAR(M423),YEAR($N$1)-YEAR(M423)+1),IF(MONTH($N$1)&lt;4,YEAR($N$1)-YEAR(M423)-1,YEAR($N$1)-YEAR(M423))),'1階級番号(4月～9月)'!$A:$A,'1階級番号(4月～9月)'!$B:$B))</f>
        <v/>
      </c>
      <c r="Q423" s="48" t="str">
        <f t="shared" si="3"/>
        <v/>
      </c>
      <c r="R423" s="37" t="e">
        <f>VLOOKUP(G423,'1階級番号(4月～9月)'!$D:$L,3,FALSE)</f>
        <v>#N/A</v>
      </c>
      <c r="S423" s="38" t="e">
        <f>VLOOKUP(G423,'1階級番号(4月～9月)'!$D:$L,4,FALSE)</f>
        <v>#N/A</v>
      </c>
      <c r="T423" s="38" t="e">
        <f>VLOOKUP(G423,'1階級番号(4月～9月)'!$D:$L,5,FALSE)</f>
        <v>#N/A</v>
      </c>
      <c r="U423" s="38" t="e">
        <f>VLOOKUP(G423,'1階級番号(4月～9月)'!$D:$L,6,FALSE)</f>
        <v>#N/A</v>
      </c>
      <c r="V423" s="38" t="e">
        <f>VLOOKUP(G423,'1階級番号(4月～9月)'!$D:$L,7,FALSE)</f>
        <v>#N/A</v>
      </c>
      <c r="W423" s="38" t="e">
        <f>VLOOKUP(G423,'1階級番号(4月～9月)'!$D:$L,8,FALSE)</f>
        <v>#N/A</v>
      </c>
      <c r="X423" s="38" t="e">
        <f>VLOOKUP(G423,'1階級番号(4月～9月)'!$D:$L,9,FALSE)</f>
        <v>#N/A</v>
      </c>
    </row>
    <row r="424" spans="1:24" ht="24.75" customHeight="1">
      <c r="A424" s="39">
        <v>411</v>
      </c>
      <c r="B424" s="40">
        <f t="shared" si="4"/>
        <v>0</v>
      </c>
      <c r="C424" s="40">
        <f t="shared" si="5"/>
        <v>0</v>
      </c>
      <c r="D424" s="40" t="str">
        <f>IF(G424="","",VLOOKUP(B424,'1階級番号(4月～9月)'!$D:$E,2,FALSE))</f>
        <v/>
      </c>
      <c r="E424" s="41"/>
      <c r="F424" s="42"/>
      <c r="G424" s="44"/>
      <c r="H424" s="49"/>
      <c r="I424" s="49"/>
      <c r="J424" s="49"/>
      <c r="K424" s="49"/>
      <c r="L424" s="49"/>
      <c r="M424" s="49"/>
      <c r="N424" s="50"/>
      <c r="O424" s="51"/>
      <c r="P424" s="40" t="str">
        <f>IF(M424="","",LOOKUP(IF(M424-DATEVALUE(YEAR(M424)&amp;"/"&amp;"4/2")&lt;0,IF(MONTH($N$1)&lt;4,YEAR($N$1)-YEAR(M424),YEAR($N$1)-YEAR(M424)+1),IF(MONTH($N$1)&lt;4,YEAR($N$1)-YEAR(M424)-1,YEAR($N$1)-YEAR(M424))),'1階級番号(4月～9月)'!$A:$A,'1階級番号(4月～9月)'!$B:$B))</f>
        <v/>
      </c>
      <c r="Q424" s="48" t="str">
        <f t="shared" si="3"/>
        <v/>
      </c>
      <c r="R424" s="37" t="e">
        <f>VLOOKUP(G424,'1階級番号(4月～9月)'!$D:$L,3,FALSE)</f>
        <v>#N/A</v>
      </c>
      <c r="S424" s="38" t="e">
        <f>VLOOKUP(G424,'1階級番号(4月～9月)'!$D:$L,4,FALSE)</f>
        <v>#N/A</v>
      </c>
      <c r="T424" s="38" t="e">
        <f>VLOOKUP(G424,'1階級番号(4月～9月)'!$D:$L,5,FALSE)</f>
        <v>#N/A</v>
      </c>
      <c r="U424" s="38" t="e">
        <f>VLOOKUP(G424,'1階級番号(4月～9月)'!$D:$L,6,FALSE)</f>
        <v>#N/A</v>
      </c>
      <c r="V424" s="38" t="e">
        <f>VLOOKUP(G424,'1階級番号(4月～9月)'!$D:$L,7,FALSE)</f>
        <v>#N/A</v>
      </c>
      <c r="W424" s="38" t="e">
        <f>VLOOKUP(G424,'1階級番号(4月～9月)'!$D:$L,8,FALSE)</f>
        <v>#N/A</v>
      </c>
      <c r="X424" s="38" t="e">
        <f>VLOOKUP(G424,'1階級番号(4月～9月)'!$D:$L,9,FALSE)</f>
        <v>#N/A</v>
      </c>
    </row>
    <row r="425" spans="1:24" ht="24.75" customHeight="1">
      <c r="A425" s="39">
        <v>412</v>
      </c>
      <c r="B425" s="40">
        <f t="shared" si="4"/>
        <v>0</v>
      </c>
      <c r="C425" s="40">
        <f t="shared" si="5"/>
        <v>0</v>
      </c>
      <c r="D425" s="40" t="str">
        <f>IF(G425="","",VLOOKUP(B425,'1階級番号(4月～9月)'!$D:$E,2,FALSE))</f>
        <v/>
      </c>
      <c r="E425" s="41"/>
      <c r="F425" s="42"/>
      <c r="G425" s="44"/>
      <c r="H425" s="49"/>
      <c r="I425" s="49"/>
      <c r="J425" s="49"/>
      <c r="K425" s="49"/>
      <c r="L425" s="49"/>
      <c r="M425" s="49"/>
      <c r="N425" s="50"/>
      <c r="O425" s="51"/>
      <c r="P425" s="40" t="str">
        <f>IF(M425="","",LOOKUP(IF(M425-DATEVALUE(YEAR(M425)&amp;"/"&amp;"4/2")&lt;0,IF(MONTH($N$1)&lt;4,YEAR($N$1)-YEAR(M425),YEAR($N$1)-YEAR(M425)+1),IF(MONTH($N$1)&lt;4,YEAR($N$1)-YEAR(M425)-1,YEAR($N$1)-YEAR(M425))),'1階級番号(4月～9月)'!$A:$A,'1階級番号(4月～9月)'!$B:$B))</f>
        <v/>
      </c>
      <c r="Q425" s="48" t="str">
        <f t="shared" si="3"/>
        <v/>
      </c>
      <c r="R425" s="37" t="e">
        <f>VLOOKUP(G425,'1階級番号(4月～9月)'!$D:$L,3,FALSE)</f>
        <v>#N/A</v>
      </c>
      <c r="S425" s="38" t="e">
        <f>VLOOKUP(G425,'1階級番号(4月～9月)'!$D:$L,4,FALSE)</f>
        <v>#N/A</v>
      </c>
      <c r="T425" s="38" t="e">
        <f>VLOOKUP(G425,'1階級番号(4月～9月)'!$D:$L,5,FALSE)</f>
        <v>#N/A</v>
      </c>
      <c r="U425" s="38" t="e">
        <f>VLOOKUP(G425,'1階級番号(4月～9月)'!$D:$L,6,FALSE)</f>
        <v>#N/A</v>
      </c>
      <c r="V425" s="38" t="e">
        <f>VLOOKUP(G425,'1階級番号(4月～9月)'!$D:$L,7,FALSE)</f>
        <v>#N/A</v>
      </c>
      <c r="W425" s="38" t="e">
        <f>VLOOKUP(G425,'1階級番号(4月～9月)'!$D:$L,8,FALSE)</f>
        <v>#N/A</v>
      </c>
      <c r="X425" s="38" t="e">
        <f>VLOOKUP(G425,'1階級番号(4月～9月)'!$D:$L,9,FALSE)</f>
        <v>#N/A</v>
      </c>
    </row>
    <row r="426" spans="1:24" ht="24.75" customHeight="1">
      <c r="A426" s="39">
        <v>413</v>
      </c>
      <c r="B426" s="40">
        <f t="shared" si="4"/>
        <v>0</v>
      </c>
      <c r="C426" s="40">
        <f t="shared" si="5"/>
        <v>0</v>
      </c>
      <c r="D426" s="40" t="str">
        <f>IF(G426="","",VLOOKUP(B426,'1階級番号(4月～9月)'!$D:$E,2,FALSE))</f>
        <v/>
      </c>
      <c r="E426" s="41"/>
      <c r="F426" s="42"/>
      <c r="G426" s="44"/>
      <c r="H426" s="49"/>
      <c r="I426" s="49"/>
      <c r="J426" s="49"/>
      <c r="K426" s="49"/>
      <c r="L426" s="49"/>
      <c r="M426" s="49"/>
      <c r="N426" s="50"/>
      <c r="O426" s="51"/>
      <c r="P426" s="40" t="str">
        <f>IF(M426="","",LOOKUP(IF(M426-DATEVALUE(YEAR(M426)&amp;"/"&amp;"4/2")&lt;0,IF(MONTH($N$1)&lt;4,YEAR($N$1)-YEAR(M426),YEAR($N$1)-YEAR(M426)+1),IF(MONTH($N$1)&lt;4,YEAR($N$1)-YEAR(M426)-1,YEAR($N$1)-YEAR(M426))),'1階級番号(4月～9月)'!$A:$A,'1階級番号(4月～9月)'!$B:$B))</f>
        <v/>
      </c>
      <c r="Q426" s="48" t="str">
        <f t="shared" si="3"/>
        <v/>
      </c>
      <c r="R426" s="37" t="e">
        <f>VLOOKUP(G426,'1階級番号(4月～9月)'!$D:$L,3,FALSE)</f>
        <v>#N/A</v>
      </c>
      <c r="S426" s="38" t="e">
        <f>VLOOKUP(G426,'1階級番号(4月～9月)'!$D:$L,4,FALSE)</f>
        <v>#N/A</v>
      </c>
      <c r="T426" s="38" t="e">
        <f>VLOOKUP(G426,'1階級番号(4月～9月)'!$D:$L,5,FALSE)</f>
        <v>#N/A</v>
      </c>
      <c r="U426" s="38" t="e">
        <f>VLOOKUP(G426,'1階級番号(4月～9月)'!$D:$L,6,FALSE)</f>
        <v>#N/A</v>
      </c>
      <c r="V426" s="38" t="e">
        <f>VLOOKUP(G426,'1階級番号(4月～9月)'!$D:$L,7,FALSE)</f>
        <v>#N/A</v>
      </c>
      <c r="W426" s="38" t="e">
        <f>VLOOKUP(G426,'1階級番号(4月～9月)'!$D:$L,8,FALSE)</f>
        <v>#N/A</v>
      </c>
      <c r="X426" s="38" t="e">
        <f>VLOOKUP(G426,'1階級番号(4月～9月)'!$D:$L,9,FALSE)</f>
        <v>#N/A</v>
      </c>
    </row>
    <row r="427" spans="1:24" ht="24.75" customHeight="1">
      <c r="A427" s="39">
        <v>414</v>
      </c>
      <c r="B427" s="40">
        <f t="shared" si="4"/>
        <v>0</v>
      </c>
      <c r="C427" s="40">
        <f t="shared" si="5"/>
        <v>0</v>
      </c>
      <c r="D427" s="40" t="str">
        <f>IF(G427="","",VLOOKUP(B427,'1階級番号(4月～9月)'!$D:$E,2,FALSE))</f>
        <v/>
      </c>
      <c r="E427" s="41"/>
      <c r="F427" s="42"/>
      <c r="G427" s="44"/>
      <c r="H427" s="49"/>
      <c r="I427" s="49"/>
      <c r="J427" s="49"/>
      <c r="K427" s="49"/>
      <c r="L427" s="49"/>
      <c r="M427" s="49"/>
      <c r="N427" s="50"/>
      <c r="O427" s="51"/>
      <c r="P427" s="40" t="str">
        <f>IF(M427="","",LOOKUP(IF(M427-DATEVALUE(YEAR(M427)&amp;"/"&amp;"4/2")&lt;0,IF(MONTH($N$1)&lt;4,YEAR($N$1)-YEAR(M427),YEAR($N$1)-YEAR(M427)+1),IF(MONTH($N$1)&lt;4,YEAR($N$1)-YEAR(M427)-1,YEAR($N$1)-YEAR(M427))),'1階級番号(4月～9月)'!$A:$A,'1階級番号(4月～9月)'!$B:$B))</f>
        <v/>
      </c>
      <c r="Q427" s="48" t="str">
        <f t="shared" si="3"/>
        <v/>
      </c>
      <c r="R427" s="37" t="e">
        <f>VLOOKUP(G427,'1階級番号(4月～9月)'!$D:$L,3,FALSE)</f>
        <v>#N/A</v>
      </c>
      <c r="S427" s="38" t="e">
        <f>VLOOKUP(G427,'1階級番号(4月～9月)'!$D:$L,4,FALSE)</f>
        <v>#N/A</v>
      </c>
      <c r="T427" s="38" t="e">
        <f>VLOOKUP(G427,'1階級番号(4月～9月)'!$D:$L,5,FALSE)</f>
        <v>#N/A</v>
      </c>
      <c r="U427" s="38" t="e">
        <f>VLOOKUP(G427,'1階級番号(4月～9月)'!$D:$L,6,FALSE)</f>
        <v>#N/A</v>
      </c>
      <c r="V427" s="38" t="e">
        <f>VLOOKUP(G427,'1階級番号(4月～9月)'!$D:$L,7,FALSE)</f>
        <v>#N/A</v>
      </c>
      <c r="W427" s="38" t="e">
        <f>VLOOKUP(G427,'1階級番号(4月～9月)'!$D:$L,8,FALSE)</f>
        <v>#N/A</v>
      </c>
      <c r="X427" s="38" t="e">
        <f>VLOOKUP(G427,'1階級番号(4月～9月)'!$D:$L,9,FALSE)</f>
        <v>#N/A</v>
      </c>
    </row>
    <row r="428" spans="1:24" ht="24.75" customHeight="1">
      <c r="A428" s="39">
        <v>415</v>
      </c>
      <c r="B428" s="40">
        <f t="shared" si="4"/>
        <v>0</v>
      </c>
      <c r="C428" s="40">
        <f t="shared" si="5"/>
        <v>0</v>
      </c>
      <c r="D428" s="40" t="str">
        <f>IF(G428="","",VLOOKUP(B428,'1階級番号(4月～9月)'!$D:$E,2,FALSE))</f>
        <v/>
      </c>
      <c r="E428" s="41"/>
      <c r="F428" s="42"/>
      <c r="G428" s="44"/>
      <c r="H428" s="49"/>
      <c r="I428" s="49"/>
      <c r="J428" s="49"/>
      <c r="K428" s="49"/>
      <c r="L428" s="49"/>
      <c r="M428" s="49"/>
      <c r="N428" s="50"/>
      <c r="O428" s="51"/>
      <c r="P428" s="40" t="str">
        <f>IF(M428="","",LOOKUP(IF(M428-DATEVALUE(YEAR(M428)&amp;"/"&amp;"4/2")&lt;0,IF(MONTH($N$1)&lt;4,YEAR($N$1)-YEAR(M428),YEAR($N$1)-YEAR(M428)+1),IF(MONTH($N$1)&lt;4,YEAR($N$1)-YEAR(M428)-1,YEAR($N$1)-YEAR(M428))),'1階級番号(4月～9月)'!$A:$A,'1階級番号(4月～9月)'!$B:$B))</f>
        <v/>
      </c>
      <c r="Q428" s="48" t="str">
        <f t="shared" si="3"/>
        <v/>
      </c>
      <c r="R428" s="37" t="e">
        <f>VLOOKUP(G428,'1階級番号(4月～9月)'!$D:$L,3,FALSE)</f>
        <v>#N/A</v>
      </c>
      <c r="S428" s="38" t="e">
        <f>VLOOKUP(G428,'1階級番号(4月～9月)'!$D:$L,4,FALSE)</f>
        <v>#N/A</v>
      </c>
      <c r="T428" s="38" t="e">
        <f>VLOOKUP(G428,'1階級番号(4月～9月)'!$D:$L,5,FALSE)</f>
        <v>#N/A</v>
      </c>
      <c r="U428" s="38" t="e">
        <f>VLOOKUP(G428,'1階級番号(4月～9月)'!$D:$L,6,FALSE)</f>
        <v>#N/A</v>
      </c>
      <c r="V428" s="38" t="e">
        <f>VLOOKUP(G428,'1階級番号(4月～9月)'!$D:$L,7,FALSE)</f>
        <v>#N/A</v>
      </c>
      <c r="W428" s="38" t="e">
        <f>VLOOKUP(G428,'1階級番号(4月～9月)'!$D:$L,8,FALSE)</f>
        <v>#N/A</v>
      </c>
      <c r="X428" s="38" t="e">
        <f>VLOOKUP(G428,'1階級番号(4月～9月)'!$D:$L,9,FALSE)</f>
        <v>#N/A</v>
      </c>
    </row>
    <row r="429" spans="1:24" ht="24.75" customHeight="1">
      <c r="A429" s="39">
        <v>416</v>
      </c>
      <c r="B429" s="40">
        <f t="shared" si="4"/>
        <v>0</v>
      </c>
      <c r="C429" s="40">
        <f t="shared" si="5"/>
        <v>0</v>
      </c>
      <c r="D429" s="40" t="str">
        <f>IF(G429="","",VLOOKUP(B429,'1階級番号(4月～9月)'!$D:$E,2,FALSE))</f>
        <v/>
      </c>
      <c r="E429" s="41"/>
      <c r="F429" s="42"/>
      <c r="G429" s="44"/>
      <c r="H429" s="49"/>
      <c r="I429" s="49"/>
      <c r="J429" s="49"/>
      <c r="K429" s="49"/>
      <c r="L429" s="49"/>
      <c r="M429" s="49"/>
      <c r="N429" s="50"/>
      <c r="O429" s="51"/>
      <c r="P429" s="40" t="str">
        <f>IF(M429="","",LOOKUP(IF(M429-DATEVALUE(YEAR(M429)&amp;"/"&amp;"4/2")&lt;0,IF(MONTH($N$1)&lt;4,YEAR($N$1)-YEAR(M429),YEAR($N$1)-YEAR(M429)+1),IF(MONTH($N$1)&lt;4,YEAR($N$1)-YEAR(M429)-1,YEAR($N$1)-YEAR(M429))),'1階級番号(4月～9月)'!$A:$A,'1階級番号(4月～9月)'!$B:$B))</f>
        <v/>
      </c>
      <c r="Q429" s="48" t="str">
        <f t="shared" si="3"/>
        <v/>
      </c>
      <c r="R429" s="37" t="e">
        <f>VLOOKUP(G429,'1階級番号(4月～9月)'!$D:$L,3,FALSE)</f>
        <v>#N/A</v>
      </c>
      <c r="S429" s="38" t="e">
        <f>VLOOKUP(G429,'1階級番号(4月～9月)'!$D:$L,4,FALSE)</f>
        <v>#N/A</v>
      </c>
      <c r="T429" s="38" t="e">
        <f>VLOOKUP(G429,'1階級番号(4月～9月)'!$D:$L,5,FALSE)</f>
        <v>#N/A</v>
      </c>
      <c r="U429" s="38" t="e">
        <f>VLOOKUP(G429,'1階級番号(4月～9月)'!$D:$L,6,FALSE)</f>
        <v>#N/A</v>
      </c>
      <c r="V429" s="38" t="e">
        <f>VLOOKUP(G429,'1階級番号(4月～9月)'!$D:$L,7,FALSE)</f>
        <v>#N/A</v>
      </c>
      <c r="W429" s="38" t="e">
        <f>VLOOKUP(G429,'1階級番号(4月～9月)'!$D:$L,8,FALSE)</f>
        <v>#N/A</v>
      </c>
      <c r="X429" s="38" t="e">
        <f>VLOOKUP(G429,'1階級番号(4月～9月)'!$D:$L,9,FALSE)</f>
        <v>#N/A</v>
      </c>
    </row>
    <row r="430" spans="1:24" ht="24.75" customHeight="1">
      <c r="A430" s="39">
        <v>417</v>
      </c>
      <c r="B430" s="40">
        <f t="shared" si="4"/>
        <v>0</v>
      </c>
      <c r="C430" s="40">
        <f t="shared" si="5"/>
        <v>0</v>
      </c>
      <c r="D430" s="40" t="str">
        <f>IF(G430="","",VLOOKUP(B430,'1階級番号(4月～9月)'!$D:$E,2,FALSE))</f>
        <v/>
      </c>
      <c r="E430" s="41"/>
      <c r="F430" s="42"/>
      <c r="G430" s="44"/>
      <c r="H430" s="49"/>
      <c r="I430" s="49"/>
      <c r="J430" s="49"/>
      <c r="K430" s="49"/>
      <c r="L430" s="49"/>
      <c r="M430" s="49"/>
      <c r="N430" s="50"/>
      <c r="O430" s="51"/>
      <c r="P430" s="40" t="str">
        <f>IF(M430="","",LOOKUP(IF(M430-DATEVALUE(YEAR(M430)&amp;"/"&amp;"4/2")&lt;0,IF(MONTH($N$1)&lt;4,YEAR($N$1)-YEAR(M430),YEAR($N$1)-YEAR(M430)+1),IF(MONTH($N$1)&lt;4,YEAR($N$1)-YEAR(M430)-1,YEAR($N$1)-YEAR(M430))),'1階級番号(4月～9月)'!$A:$A,'1階級番号(4月～9月)'!$B:$B))</f>
        <v/>
      </c>
      <c r="Q430" s="48" t="str">
        <f t="shared" si="3"/>
        <v/>
      </c>
      <c r="R430" s="37" t="e">
        <f>VLOOKUP(G430,'1階級番号(4月～9月)'!$D:$L,3,FALSE)</f>
        <v>#N/A</v>
      </c>
      <c r="S430" s="38" t="e">
        <f>VLOOKUP(G430,'1階級番号(4月～9月)'!$D:$L,4,FALSE)</f>
        <v>#N/A</v>
      </c>
      <c r="T430" s="38" t="e">
        <f>VLOOKUP(G430,'1階級番号(4月～9月)'!$D:$L,5,FALSE)</f>
        <v>#N/A</v>
      </c>
      <c r="U430" s="38" t="e">
        <f>VLOOKUP(G430,'1階級番号(4月～9月)'!$D:$L,6,FALSE)</f>
        <v>#N/A</v>
      </c>
      <c r="V430" s="38" t="e">
        <f>VLOOKUP(G430,'1階級番号(4月～9月)'!$D:$L,7,FALSE)</f>
        <v>#N/A</v>
      </c>
      <c r="W430" s="38" t="e">
        <f>VLOOKUP(G430,'1階級番号(4月～9月)'!$D:$L,8,FALSE)</f>
        <v>#N/A</v>
      </c>
      <c r="X430" s="38" t="e">
        <f>VLOOKUP(G430,'1階級番号(4月～9月)'!$D:$L,9,FALSE)</f>
        <v>#N/A</v>
      </c>
    </row>
    <row r="431" spans="1:24" ht="24.75" customHeight="1">
      <c r="A431" s="39">
        <v>418</v>
      </c>
      <c r="B431" s="40">
        <f t="shared" si="4"/>
        <v>0</v>
      </c>
      <c r="C431" s="40">
        <f t="shared" si="5"/>
        <v>0</v>
      </c>
      <c r="D431" s="40" t="str">
        <f>IF(G431="","",VLOOKUP(B431,'1階級番号(4月～9月)'!$D:$E,2,FALSE))</f>
        <v/>
      </c>
      <c r="E431" s="41"/>
      <c r="F431" s="42"/>
      <c r="G431" s="44"/>
      <c r="H431" s="49"/>
      <c r="I431" s="49"/>
      <c r="J431" s="49"/>
      <c r="K431" s="49"/>
      <c r="L431" s="49"/>
      <c r="M431" s="49"/>
      <c r="N431" s="50"/>
      <c r="O431" s="51"/>
      <c r="P431" s="40" t="str">
        <f>IF(M431="","",LOOKUP(IF(M431-DATEVALUE(YEAR(M431)&amp;"/"&amp;"4/2")&lt;0,IF(MONTH($N$1)&lt;4,YEAR($N$1)-YEAR(M431),YEAR($N$1)-YEAR(M431)+1),IF(MONTH($N$1)&lt;4,YEAR($N$1)-YEAR(M431)-1,YEAR($N$1)-YEAR(M431))),'1階級番号(4月～9月)'!$A:$A,'1階級番号(4月～9月)'!$B:$B))</f>
        <v/>
      </c>
      <c r="Q431" s="48" t="str">
        <f t="shared" si="3"/>
        <v/>
      </c>
      <c r="R431" s="37" t="e">
        <f>VLOOKUP(G431,'1階級番号(4月～9月)'!$D:$L,3,FALSE)</f>
        <v>#N/A</v>
      </c>
      <c r="S431" s="38" t="e">
        <f>VLOOKUP(G431,'1階級番号(4月～9月)'!$D:$L,4,FALSE)</f>
        <v>#N/A</v>
      </c>
      <c r="T431" s="38" t="e">
        <f>VLOOKUP(G431,'1階級番号(4月～9月)'!$D:$L,5,FALSE)</f>
        <v>#N/A</v>
      </c>
      <c r="U431" s="38" t="e">
        <f>VLOOKUP(G431,'1階級番号(4月～9月)'!$D:$L,6,FALSE)</f>
        <v>#N/A</v>
      </c>
      <c r="V431" s="38" t="e">
        <f>VLOOKUP(G431,'1階級番号(4月～9月)'!$D:$L,7,FALSE)</f>
        <v>#N/A</v>
      </c>
      <c r="W431" s="38" t="e">
        <f>VLOOKUP(G431,'1階級番号(4月～9月)'!$D:$L,8,FALSE)</f>
        <v>#N/A</v>
      </c>
      <c r="X431" s="38" t="e">
        <f>VLOOKUP(G431,'1階級番号(4月～9月)'!$D:$L,9,FALSE)</f>
        <v>#N/A</v>
      </c>
    </row>
    <row r="432" spans="1:24" ht="24.75" customHeight="1">
      <c r="A432" s="39">
        <v>419</v>
      </c>
      <c r="B432" s="40">
        <f t="shared" si="4"/>
        <v>0</v>
      </c>
      <c r="C432" s="40">
        <f t="shared" si="5"/>
        <v>0</v>
      </c>
      <c r="D432" s="40" t="str">
        <f>IF(G432="","",VLOOKUP(B432,'1階級番号(4月～9月)'!$D:$E,2,FALSE))</f>
        <v/>
      </c>
      <c r="E432" s="41"/>
      <c r="F432" s="42"/>
      <c r="G432" s="44"/>
      <c r="H432" s="49"/>
      <c r="I432" s="49"/>
      <c r="J432" s="49"/>
      <c r="K432" s="49"/>
      <c r="L432" s="49"/>
      <c r="M432" s="49"/>
      <c r="N432" s="50"/>
      <c r="O432" s="51"/>
      <c r="P432" s="40" t="str">
        <f>IF(M432="","",LOOKUP(IF(M432-DATEVALUE(YEAR(M432)&amp;"/"&amp;"4/2")&lt;0,IF(MONTH($N$1)&lt;4,YEAR($N$1)-YEAR(M432),YEAR($N$1)-YEAR(M432)+1),IF(MONTH($N$1)&lt;4,YEAR($N$1)-YEAR(M432)-1,YEAR($N$1)-YEAR(M432))),'1階級番号(4月～9月)'!$A:$A,'1階級番号(4月～9月)'!$B:$B))</f>
        <v/>
      </c>
      <c r="Q432" s="48" t="str">
        <f t="shared" si="3"/>
        <v/>
      </c>
      <c r="R432" s="37" t="e">
        <f>VLOOKUP(G432,'1階級番号(4月～9月)'!$D:$L,3,FALSE)</f>
        <v>#N/A</v>
      </c>
      <c r="S432" s="38" t="e">
        <f>VLOOKUP(G432,'1階級番号(4月～9月)'!$D:$L,4,FALSE)</f>
        <v>#N/A</v>
      </c>
      <c r="T432" s="38" t="e">
        <f>VLOOKUP(G432,'1階級番号(4月～9月)'!$D:$L,5,FALSE)</f>
        <v>#N/A</v>
      </c>
      <c r="U432" s="38" t="e">
        <f>VLOOKUP(G432,'1階級番号(4月～9月)'!$D:$L,6,FALSE)</f>
        <v>#N/A</v>
      </c>
      <c r="V432" s="38" t="e">
        <f>VLOOKUP(G432,'1階級番号(4月～9月)'!$D:$L,7,FALSE)</f>
        <v>#N/A</v>
      </c>
      <c r="W432" s="38" t="e">
        <f>VLOOKUP(G432,'1階級番号(4月～9月)'!$D:$L,8,FALSE)</f>
        <v>#N/A</v>
      </c>
      <c r="X432" s="38" t="e">
        <f>VLOOKUP(G432,'1階級番号(4月～9月)'!$D:$L,9,FALSE)</f>
        <v>#N/A</v>
      </c>
    </row>
    <row r="433" spans="1:24" ht="24.75" customHeight="1">
      <c r="A433" s="39">
        <v>420</v>
      </c>
      <c r="B433" s="40">
        <f t="shared" si="4"/>
        <v>0</v>
      </c>
      <c r="C433" s="40">
        <f t="shared" si="5"/>
        <v>0</v>
      </c>
      <c r="D433" s="40" t="str">
        <f>IF(G433="","",VLOOKUP(B433,'1階級番号(4月～9月)'!$D:$E,2,FALSE))</f>
        <v/>
      </c>
      <c r="E433" s="41"/>
      <c r="F433" s="42"/>
      <c r="G433" s="44"/>
      <c r="H433" s="49"/>
      <c r="I433" s="49"/>
      <c r="J433" s="49"/>
      <c r="K433" s="49"/>
      <c r="L433" s="49"/>
      <c r="M433" s="49"/>
      <c r="N433" s="50"/>
      <c r="O433" s="51"/>
      <c r="P433" s="40" t="str">
        <f>IF(M433="","",LOOKUP(IF(M433-DATEVALUE(YEAR(M433)&amp;"/"&amp;"4/2")&lt;0,IF(MONTH($N$1)&lt;4,YEAR($N$1)-YEAR(M433),YEAR($N$1)-YEAR(M433)+1),IF(MONTH($N$1)&lt;4,YEAR($N$1)-YEAR(M433)-1,YEAR($N$1)-YEAR(M433))),'1階級番号(4月～9月)'!$A:$A,'1階級番号(4月～9月)'!$B:$B))</f>
        <v/>
      </c>
      <c r="Q433" s="48" t="str">
        <f t="shared" si="3"/>
        <v/>
      </c>
      <c r="R433" s="37" t="e">
        <f>VLOOKUP(G433,'1階級番号(4月～9月)'!$D:$L,3,FALSE)</f>
        <v>#N/A</v>
      </c>
      <c r="S433" s="38" t="e">
        <f>VLOOKUP(G433,'1階級番号(4月～9月)'!$D:$L,4,FALSE)</f>
        <v>#N/A</v>
      </c>
      <c r="T433" s="38" t="e">
        <f>VLOOKUP(G433,'1階級番号(4月～9月)'!$D:$L,5,FALSE)</f>
        <v>#N/A</v>
      </c>
      <c r="U433" s="38" t="e">
        <f>VLOOKUP(G433,'1階級番号(4月～9月)'!$D:$L,6,FALSE)</f>
        <v>#N/A</v>
      </c>
      <c r="V433" s="38" t="e">
        <f>VLOOKUP(G433,'1階級番号(4月～9月)'!$D:$L,7,FALSE)</f>
        <v>#N/A</v>
      </c>
      <c r="W433" s="38" t="e">
        <f>VLOOKUP(G433,'1階級番号(4月～9月)'!$D:$L,8,FALSE)</f>
        <v>#N/A</v>
      </c>
      <c r="X433" s="38" t="e">
        <f>VLOOKUP(G433,'1階級番号(4月～9月)'!$D:$L,9,FALSE)</f>
        <v>#N/A</v>
      </c>
    </row>
    <row r="434" spans="1:24" ht="24.75" customHeight="1">
      <c r="A434" s="39">
        <v>421</v>
      </c>
      <c r="B434" s="40">
        <f t="shared" si="4"/>
        <v>0</v>
      </c>
      <c r="C434" s="40">
        <f t="shared" si="5"/>
        <v>0</v>
      </c>
      <c r="D434" s="40" t="str">
        <f>IF(G434="","",VLOOKUP(B434,'1階級番号(4月～9月)'!$D:$E,2,FALSE))</f>
        <v/>
      </c>
      <c r="E434" s="41"/>
      <c r="F434" s="42"/>
      <c r="G434" s="44"/>
      <c r="H434" s="49"/>
      <c r="I434" s="49"/>
      <c r="J434" s="49"/>
      <c r="K434" s="49"/>
      <c r="L434" s="49"/>
      <c r="M434" s="49"/>
      <c r="N434" s="50"/>
      <c r="O434" s="51"/>
      <c r="P434" s="40" t="str">
        <f>IF(M434="","",LOOKUP(IF(M434-DATEVALUE(YEAR(M434)&amp;"/"&amp;"4/2")&lt;0,IF(MONTH($N$1)&lt;4,YEAR($N$1)-YEAR(M434),YEAR($N$1)-YEAR(M434)+1),IF(MONTH($N$1)&lt;4,YEAR($N$1)-YEAR(M434)-1,YEAR($N$1)-YEAR(M434))),'1階級番号(4月～9月)'!$A:$A,'1階級番号(4月～9月)'!$B:$B))</f>
        <v/>
      </c>
      <c r="Q434" s="48" t="str">
        <f t="shared" si="3"/>
        <v/>
      </c>
      <c r="R434" s="37" t="e">
        <f>VLOOKUP(G434,'1階級番号(4月～9月)'!$D:$L,3,FALSE)</f>
        <v>#N/A</v>
      </c>
      <c r="S434" s="38" t="e">
        <f>VLOOKUP(G434,'1階級番号(4月～9月)'!$D:$L,4,FALSE)</f>
        <v>#N/A</v>
      </c>
      <c r="T434" s="38" t="e">
        <f>VLOOKUP(G434,'1階級番号(4月～9月)'!$D:$L,5,FALSE)</f>
        <v>#N/A</v>
      </c>
      <c r="U434" s="38" t="e">
        <f>VLOOKUP(G434,'1階級番号(4月～9月)'!$D:$L,6,FALSE)</f>
        <v>#N/A</v>
      </c>
      <c r="V434" s="38" t="e">
        <f>VLOOKUP(G434,'1階級番号(4月～9月)'!$D:$L,7,FALSE)</f>
        <v>#N/A</v>
      </c>
      <c r="W434" s="38" t="e">
        <f>VLOOKUP(G434,'1階級番号(4月～9月)'!$D:$L,8,FALSE)</f>
        <v>#N/A</v>
      </c>
      <c r="X434" s="38" t="e">
        <f>VLOOKUP(G434,'1階級番号(4月～9月)'!$D:$L,9,FALSE)</f>
        <v>#N/A</v>
      </c>
    </row>
    <row r="435" spans="1:24" ht="24.75" customHeight="1">
      <c r="A435" s="39">
        <v>422</v>
      </c>
      <c r="B435" s="40">
        <f t="shared" si="4"/>
        <v>0</v>
      </c>
      <c r="C435" s="40">
        <f t="shared" si="5"/>
        <v>0</v>
      </c>
      <c r="D435" s="40" t="str">
        <f>IF(G435="","",VLOOKUP(B435,'1階級番号(4月～9月)'!$D:$E,2,FALSE))</f>
        <v/>
      </c>
      <c r="E435" s="41"/>
      <c r="F435" s="42"/>
      <c r="G435" s="44"/>
      <c r="H435" s="49"/>
      <c r="I435" s="49"/>
      <c r="J435" s="49"/>
      <c r="K435" s="49"/>
      <c r="L435" s="49"/>
      <c r="M435" s="49"/>
      <c r="N435" s="50"/>
      <c r="O435" s="51"/>
      <c r="P435" s="40" t="str">
        <f>IF(M435="","",LOOKUP(IF(M435-DATEVALUE(YEAR(M435)&amp;"/"&amp;"4/2")&lt;0,IF(MONTH($N$1)&lt;4,YEAR($N$1)-YEAR(M435),YEAR($N$1)-YEAR(M435)+1),IF(MONTH($N$1)&lt;4,YEAR($N$1)-YEAR(M435)-1,YEAR($N$1)-YEAR(M435))),'1階級番号(4月～9月)'!$A:$A,'1階級番号(4月～9月)'!$B:$B))</f>
        <v/>
      </c>
      <c r="Q435" s="48" t="str">
        <f t="shared" si="3"/>
        <v/>
      </c>
      <c r="R435" s="37" t="e">
        <f>VLOOKUP(G435,'1階級番号(4月～9月)'!$D:$L,3,FALSE)</f>
        <v>#N/A</v>
      </c>
      <c r="S435" s="38" t="e">
        <f>VLOOKUP(G435,'1階級番号(4月～9月)'!$D:$L,4,FALSE)</f>
        <v>#N/A</v>
      </c>
      <c r="T435" s="38" t="e">
        <f>VLOOKUP(G435,'1階級番号(4月～9月)'!$D:$L,5,FALSE)</f>
        <v>#N/A</v>
      </c>
      <c r="U435" s="38" t="e">
        <f>VLOOKUP(G435,'1階級番号(4月～9月)'!$D:$L,6,FALSE)</f>
        <v>#N/A</v>
      </c>
      <c r="V435" s="38" t="e">
        <f>VLOOKUP(G435,'1階級番号(4月～9月)'!$D:$L,7,FALSE)</f>
        <v>#N/A</v>
      </c>
      <c r="W435" s="38" t="e">
        <f>VLOOKUP(G435,'1階級番号(4月～9月)'!$D:$L,8,FALSE)</f>
        <v>#N/A</v>
      </c>
      <c r="X435" s="38" t="e">
        <f>VLOOKUP(G435,'1階級番号(4月～9月)'!$D:$L,9,FALSE)</f>
        <v>#N/A</v>
      </c>
    </row>
    <row r="436" spans="1:24" ht="24.75" customHeight="1">
      <c r="A436" s="39">
        <v>423</v>
      </c>
      <c r="B436" s="40">
        <f t="shared" si="4"/>
        <v>0</v>
      </c>
      <c r="C436" s="40">
        <f t="shared" si="5"/>
        <v>0</v>
      </c>
      <c r="D436" s="40" t="str">
        <f>IF(G436="","",VLOOKUP(B436,'1階級番号(4月～9月)'!$D:$E,2,FALSE))</f>
        <v/>
      </c>
      <c r="E436" s="41"/>
      <c r="F436" s="42"/>
      <c r="G436" s="44"/>
      <c r="H436" s="49"/>
      <c r="I436" s="49"/>
      <c r="J436" s="49"/>
      <c r="K436" s="49"/>
      <c r="L436" s="49"/>
      <c r="M436" s="49"/>
      <c r="N436" s="50"/>
      <c r="O436" s="51"/>
      <c r="P436" s="40" t="str">
        <f>IF(M436="","",LOOKUP(IF(M436-DATEVALUE(YEAR(M436)&amp;"/"&amp;"4/2")&lt;0,IF(MONTH($N$1)&lt;4,YEAR($N$1)-YEAR(M436),YEAR($N$1)-YEAR(M436)+1),IF(MONTH($N$1)&lt;4,YEAR($N$1)-YEAR(M436)-1,YEAR($N$1)-YEAR(M436))),'1階級番号(4月～9月)'!$A:$A,'1階級番号(4月～9月)'!$B:$B))</f>
        <v/>
      </c>
      <c r="Q436" s="48" t="str">
        <f t="shared" si="3"/>
        <v/>
      </c>
      <c r="R436" s="37" t="e">
        <f>VLOOKUP(G436,'1階級番号(4月～9月)'!$D:$L,3,FALSE)</f>
        <v>#N/A</v>
      </c>
      <c r="S436" s="38" t="e">
        <f>VLOOKUP(G436,'1階級番号(4月～9月)'!$D:$L,4,FALSE)</f>
        <v>#N/A</v>
      </c>
      <c r="T436" s="38" t="e">
        <f>VLOOKUP(G436,'1階級番号(4月～9月)'!$D:$L,5,FALSE)</f>
        <v>#N/A</v>
      </c>
      <c r="U436" s="38" t="e">
        <f>VLOOKUP(G436,'1階級番号(4月～9月)'!$D:$L,6,FALSE)</f>
        <v>#N/A</v>
      </c>
      <c r="V436" s="38" t="e">
        <f>VLOOKUP(G436,'1階級番号(4月～9月)'!$D:$L,7,FALSE)</f>
        <v>#N/A</v>
      </c>
      <c r="W436" s="38" t="e">
        <f>VLOOKUP(G436,'1階級番号(4月～9月)'!$D:$L,8,FALSE)</f>
        <v>#N/A</v>
      </c>
      <c r="X436" s="38" t="e">
        <f>VLOOKUP(G436,'1階級番号(4月～9月)'!$D:$L,9,FALSE)</f>
        <v>#N/A</v>
      </c>
    </row>
    <row r="437" spans="1:24" ht="24.75" customHeight="1">
      <c r="A437" s="39">
        <v>424</v>
      </c>
      <c r="B437" s="40">
        <f t="shared" si="4"/>
        <v>0</v>
      </c>
      <c r="C437" s="40">
        <f t="shared" si="5"/>
        <v>0</v>
      </c>
      <c r="D437" s="40" t="str">
        <f>IF(G437="","",VLOOKUP(B437,'1階級番号(4月～9月)'!$D:$E,2,FALSE))</f>
        <v/>
      </c>
      <c r="E437" s="41"/>
      <c r="F437" s="42"/>
      <c r="G437" s="44"/>
      <c r="H437" s="49"/>
      <c r="I437" s="49"/>
      <c r="J437" s="49"/>
      <c r="K437" s="49"/>
      <c r="L437" s="49"/>
      <c r="M437" s="49"/>
      <c r="N437" s="50"/>
      <c r="O437" s="51"/>
      <c r="P437" s="40" t="str">
        <f>IF(M437="","",LOOKUP(IF(M437-DATEVALUE(YEAR(M437)&amp;"/"&amp;"4/2")&lt;0,IF(MONTH($N$1)&lt;4,YEAR($N$1)-YEAR(M437),YEAR($N$1)-YEAR(M437)+1),IF(MONTH($N$1)&lt;4,YEAR($N$1)-YEAR(M437)-1,YEAR($N$1)-YEAR(M437))),'1階級番号(4月～9月)'!$A:$A,'1階級番号(4月～9月)'!$B:$B))</f>
        <v/>
      </c>
      <c r="Q437" s="48" t="str">
        <f t="shared" si="3"/>
        <v/>
      </c>
      <c r="R437" s="37" t="e">
        <f>VLOOKUP(G437,'1階級番号(4月～9月)'!$D:$L,3,FALSE)</f>
        <v>#N/A</v>
      </c>
      <c r="S437" s="38" t="e">
        <f>VLOOKUP(G437,'1階級番号(4月～9月)'!$D:$L,4,FALSE)</f>
        <v>#N/A</v>
      </c>
      <c r="T437" s="38" t="e">
        <f>VLOOKUP(G437,'1階級番号(4月～9月)'!$D:$L,5,FALSE)</f>
        <v>#N/A</v>
      </c>
      <c r="U437" s="38" t="e">
        <f>VLOOKUP(G437,'1階級番号(4月～9月)'!$D:$L,6,FALSE)</f>
        <v>#N/A</v>
      </c>
      <c r="V437" s="38" t="e">
        <f>VLOOKUP(G437,'1階級番号(4月～9月)'!$D:$L,7,FALSE)</f>
        <v>#N/A</v>
      </c>
      <c r="W437" s="38" t="e">
        <f>VLOOKUP(G437,'1階級番号(4月～9月)'!$D:$L,8,FALSE)</f>
        <v>#N/A</v>
      </c>
      <c r="X437" s="38" t="e">
        <f>VLOOKUP(G437,'1階級番号(4月～9月)'!$D:$L,9,FALSE)</f>
        <v>#N/A</v>
      </c>
    </row>
    <row r="438" spans="1:24" ht="24.75" customHeight="1">
      <c r="A438" s="39">
        <v>425</v>
      </c>
      <c r="B438" s="40">
        <f t="shared" si="4"/>
        <v>0</v>
      </c>
      <c r="C438" s="40">
        <f t="shared" si="5"/>
        <v>0</v>
      </c>
      <c r="D438" s="40" t="str">
        <f>IF(G438="","",VLOOKUP(B438,'1階級番号(4月～9月)'!$D:$E,2,FALSE))</f>
        <v/>
      </c>
      <c r="E438" s="41"/>
      <c r="F438" s="42"/>
      <c r="G438" s="44"/>
      <c r="H438" s="49"/>
      <c r="I438" s="49"/>
      <c r="J438" s="49"/>
      <c r="K438" s="49"/>
      <c r="L438" s="49"/>
      <c r="M438" s="49"/>
      <c r="N438" s="50"/>
      <c r="O438" s="51"/>
      <c r="P438" s="40" t="str">
        <f>IF(M438="","",LOOKUP(IF(M438-DATEVALUE(YEAR(M438)&amp;"/"&amp;"4/2")&lt;0,IF(MONTH($N$1)&lt;4,YEAR($N$1)-YEAR(M438),YEAR($N$1)-YEAR(M438)+1),IF(MONTH($N$1)&lt;4,YEAR($N$1)-YEAR(M438)-1,YEAR($N$1)-YEAR(M438))),'1階級番号(4月～9月)'!$A:$A,'1階級番号(4月～9月)'!$B:$B))</f>
        <v/>
      </c>
      <c r="Q438" s="48" t="str">
        <f t="shared" si="3"/>
        <v/>
      </c>
      <c r="R438" s="37" t="e">
        <f>VLOOKUP(G438,'1階級番号(4月～9月)'!$D:$L,3,FALSE)</f>
        <v>#N/A</v>
      </c>
      <c r="S438" s="38" t="e">
        <f>VLOOKUP(G438,'1階級番号(4月～9月)'!$D:$L,4,FALSE)</f>
        <v>#N/A</v>
      </c>
      <c r="T438" s="38" t="e">
        <f>VLOOKUP(G438,'1階級番号(4月～9月)'!$D:$L,5,FALSE)</f>
        <v>#N/A</v>
      </c>
      <c r="U438" s="38" t="e">
        <f>VLOOKUP(G438,'1階級番号(4月～9月)'!$D:$L,6,FALSE)</f>
        <v>#N/A</v>
      </c>
      <c r="V438" s="38" t="e">
        <f>VLOOKUP(G438,'1階級番号(4月～9月)'!$D:$L,7,FALSE)</f>
        <v>#N/A</v>
      </c>
      <c r="W438" s="38" t="e">
        <f>VLOOKUP(G438,'1階級番号(4月～9月)'!$D:$L,8,FALSE)</f>
        <v>#N/A</v>
      </c>
      <c r="X438" s="38" t="e">
        <f>VLOOKUP(G438,'1階級番号(4月～9月)'!$D:$L,9,FALSE)</f>
        <v>#N/A</v>
      </c>
    </row>
    <row r="439" spans="1:24" ht="24.75" customHeight="1">
      <c r="A439" s="39">
        <v>426</v>
      </c>
      <c r="B439" s="40">
        <f t="shared" si="4"/>
        <v>0</v>
      </c>
      <c r="C439" s="40">
        <f t="shared" si="5"/>
        <v>0</v>
      </c>
      <c r="D439" s="40" t="str">
        <f>IF(G439="","",VLOOKUP(B439,'1階級番号(4月～9月)'!$D:$E,2,FALSE))</f>
        <v/>
      </c>
      <c r="E439" s="41"/>
      <c r="F439" s="42"/>
      <c r="G439" s="44"/>
      <c r="H439" s="49"/>
      <c r="I439" s="49"/>
      <c r="J439" s="49"/>
      <c r="K439" s="49"/>
      <c r="L439" s="49"/>
      <c r="M439" s="49"/>
      <c r="N439" s="50"/>
      <c r="O439" s="51"/>
      <c r="P439" s="40" t="str">
        <f>IF(M439="","",LOOKUP(IF(M439-DATEVALUE(YEAR(M439)&amp;"/"&amp;"4/2")&lt;0,IF(MONTH($N$1)&lt;4,YEAR($N$1)-YEAR(M439),YEAR($N$1)-YEAR(M439)+1),IF(MONTH($N$1)&lt;4,YEAR($N$1)-YEAR(M439)-1,YEAR($N$1)-YEAR(M439))),'1階級番号(4月～9月)'!$A:$A,'1階級番号(4月～9月)'!$B:$B))</f>
        <v/>
      </c>
      <c r="Q439" s="48" t="str">
        <f t="shared" si="3"/>
        <v/>
      </c>
      <c r="R439" s="37" t="e">
        <f>VLOOKUP(G439,'1階級番号(4月～9月)'!$D:$L,3,FALSE)</f>
        <v>#N/A</v>
      </c>
      <c r="S439" s="38" t="e">
        <f>VLOOKUP(G439,'1階級番号(4月～9月)'!$D:$L,4,FALSE)</f>
        <v>#N/A</v>
      </c>
      <c r="T439" s="38" t="e">
        <f>VLOOKUP(G439,'1階級番号(4月～9月)'!$D:$L,5,FALSE)</f>
        <v>#N/A</v>
      </c>
      <c r="U439" s="38" t="e">
        <f>VLOOKUP(G439,'1階級番号(4月～9月)'!$D:$L,6,FALSE)</f>
        <v>#N/A</v>
      </c>
      <c r="V439" s="38" t="e">
        <f>VLOOKUP(G439,'1階級番号(4月～9月)'!$D:$L,7,FALSE)</f>
        <v>#N/A</v>
      </c>
      <c r="W439" s="38" t="e">
        <f>VLOOKUP(G439,'1階級番号(4月～9月)'!$D:$L,8,FALSE)</f>
        <v>#N/A</v>
      </c>
      <c r="X439" s="38" t="e">
        <f>VLOOKUP(G439,'1階級番号(4月～9月)'!$D:$L,9,FALSE)</f>
        <v>#N/A</v>
      </c>
    </row>
    <row r="440" spans="1:24" ht="24.75" customHeight="1">
      <c r="A440" s="39">
        <v>427</v>
      </c>
      <c r="B440" s="40">
        <f t="shared" si="4"/>
        <v>0</v>
      </c>
      <c r="C440" s="40">
        <f t="shared" si="5"/>
        <v>0</v>
      </c>
      <c r="D440" s="40" t="str">
        <f>IF(G440="","",VLOOKUP(B440,'1階級番号(4月～9月)'!$D:$E,2,FALSE))</f>
        <v/>
      </c>
      <c r="E440" s="41"/>
      <c r="F440" s="42"/>
      <c r="G440" s="44"/>
      <c r="H440" s="49"/>
      <c r="I440" s="49"/>
      <c r="J440" s="49"/>
      <c r="K440" s="49"/>
      <c r="L440" s="49"/>
      <c r="M440" s="49"/>
      <c r="N440" s="50"/>
      <c r="O440" s="51"/>
      <c r="P440" s="40" t="str">
        <f>IF(M440="","",LOOKUP(IF(M440-DATEVALUE(YEAR(M440)&amp;"/"&amp;"4/2")&lt;0,IF(MONTH($N$1)&lt;4,YEAR($N$1)-YEAR(M440),YEAR($N$1)-YEAR(M440)+1),IF(MONTH($N$1)&lt;4,YEAR($N$1)-YEAR(M440)-1,YEAR($N$1)-YEAR(M440))),'1階級番号(4月～9月)'!$A:$A,'1階級番号(4月～9月)'!$B:$B))</f>
        <v/>
      </c>
      <c r="Q440" s="48" t="str">
        <f t="shared" si="3"/>
        <v/>
      </c>
      <c r="R440" s="37" t="e">
        <f>VLOOKUP(G440,'1階級番号(4月～9月)'!$D:$L,3,FALSE)</f>
        <v>#N/A</v>
      </c>
      <c r="S440" s="38" t="e">
        <f>VLOOKUP(G440,'1階級番号(4月～9月)'!$D:$L,4,FALSE)</f>
        <v>#N/A</v>
      </c>
      <c r="T440" s="38" t="e">
        <f>VLOOKUP(G440,'1階級番号(4月～9月)'!$D:$L,5,FALSE)</f>
        <v>#N/A</v>
      </c>
      <c r="U440" s="38" t="e">
        <f>VLOOKUP(G440,'1階級番号(4月～9月)'!$D:$L,6,FALSE)</f>
        <v>#N/A</v>
      </c>
      <c r="V440" s="38" t="e">
        <f>VLOOKUP(G440,'1階級番号(4月～9月)'!$D:$L,7,FALSE)</f>
        <v>#N/A</v>
      </c>
      <c r="W440" s="38" t="e">
        <f>VLOOKUP(G440,'1階級番号(4月～9月)'!$D:$L,8,FALSE)</f>
        <v>#N/A</v>
      </c>
      <c r="X440" s="38" t="e">
        <f>VLOOKUP(G440,'1階級番号(4月～9月)'!$D:$L,9,FALSE)</f>
        <v>#N/A</v>
      </c>
    </row>
    <row r="441" spans="1:24" ht="24.75" customHeight="1">
      <c r="A441" s="39">
        <v>428</v>
      </c>
      <c r="B441" s="40">
        <f t="shared" si="4"/>
        <v>0</v>
      </c>
      <c r="C441" s="40">
        <f t="shared" si="5"/>
        <v>0</v>
      </c>
      <c r="D441" s="40" t="str">
        <f>IF(G441="","",VLOOKUP(B441,'1階級番号(4月～9月)'!$D:$E,2,FALSE))</f>
        <v/>
      </c>
      <c r="E441" s="41"/>
      <c r="F441" s="42"/>
      <c r="G441" s="44"/>
      <c r="H441" s="49"/>
      <c r="I441" s="49"/>
      <c r="J441" s="49"/>
      <c r="K441" s="49"/>
      <c r="L441" s="49"/>
      <c r="M441" s="49"/>
      <c r="N441" s="50"/>
      <c r="O441" s="51"/>
      <c r="P441" s="40" t="str">
        <f>IF(M441="","",LOOKUP(IF(M441-DATEVALUE(YEAR(M441)&amp;"/"&amp;"4/2")&lt;0,IF(MONTH($N$1)&lt;4,YEAR($N$1)-YEAR(M441),YEAR($N$1)-YEAR(M441)+1),IF(MONTH($N$1)&lt;4,YEAR($N$1)-YEAR(M441)-1,YEAR($N$1)-YEAR(M441))),'1階級番号(4月～9月)'!$A:$A,'1階級番号(4月～9月)'!$B:$B))</f>
        <v/>
      </c>
      <c r="Q441" s="48" t="str">
        <f t="shared" si="3"/>
        <v/>
      </c>
      <c r="R441" s="37" t="e">
        <f>VLOOKUP(G441,'1階級番号(4月～9月)'!$D:$L,3,FALSE)</f>
        <v>#N/A</v>
      </c>
      <c r="S441" s="38" t="e">
        <f>VLOOKUP(G441,'1階級番号(4月～9月)'!$D:$L,4,FALSE)</f>
        <v>#N/A</v>
      </c>
      <c r="T441" s="38" t="e">
        <f>VLOOKUP(G441,'1階級番号(4月～9月)'!$D:$L,5,FALSE)</f>
        <v>#N/A</v>
      </c>
      <c r="U441" s="38" t="e">
        <f>VLOOKUP(G441,'1階級番号(4月～9月)'!$D:$L,6,FALSE)</f>
        <v>#N/A</v>
      </c>
      <c r="V441" s="38" t="e">
        <f>VLOOKUP(G441,'1階級番号(4月～9月)'!$D:$L,7,FALSE)</f>
        <v>#N/A</v>
      </c>
      <c r="W441" s="38" t="e">
        <f>VLOOKUP(G441,'1階級番号(4月～9月)'!$D:$L,8,FALSE)</f>
        <v>#N/A</v>
      </c>
      <c r="X441" s="38" t="e">
        <f>VLOOKUP(G441,'1階級番号(4月～9月)'!$D:$L,9,FALSE)</f>
        <v>#N/A</v>
      </c>
    </row>
    <row r="442" spans="1:24" ht="24.75" customHeight="1">
      <c r="A442" s="39">
        <v>429</v>
      </c>
      <c r="B442" s="40">
        <f t="shared" si="4"/>
        <v>0</v>
      </c>
      <c r="C442" s="40">
        <f t="shared" si="5"/>
        <v>0</v>
      </c>
      <c r="D442" s="40" t="str">
        <f>IF(G442="","",VLOOKUP(B442,'1階級番号(4月～9月)'!$D:$E,2,FALSE))</f>
        <v/>
      </c>
      <c r="E442" s="41"/>
      <c r="F442" s="42"/>
      <c r="G442" s="44"/>
      <c r="H442" s="49"/>
      <c r="I442" s="49"/>
      <c r="J442" s="49"/>
      <c r="K442" s="49"/>
      <c r="L442" s="49"/>
      <c r="M442" s="49"/>
      <c r="N442" s="50"/>
      <c r="O442" s="51"/>
      <c r="P442" s="40" t="str">
        <f>IF(M442="","",LOOKUP(IF(M442-DATEVALUE(YEAR(M442)&amp;"/"&amp;"4/2")&lt;0,IF(MONTH($N$1)&lt;4,YEAR($N$1)-YEAR(M442),YEAR($N$1)-YEAR(M442)+1),IF(MONTH($N$1)&lt;4,YEAR($N$1)-YEAR(M442)-1,YEAR($N$1)-YEAR(M442))),'1階級番号(4月～9月)'!$A:$A,'1階級番号(4月～9月)'!$B:$B))</f>
        <v/>
      </c>
      <c r="Q442" s="48" t="str">
        <f t="shared" si="3"/>
        <v/>
      </c>
      <c r="R442" s="37" t="e">
        <f>VLOOKUP(G442,'1階級番号(4月～9月)'!$D:$L,3,FALSE)</f>
        <v>#N/A</v>
      </c>
      <c r="S442" s="38" t="e">
        <f>VLOOKUP(G442,'1階級番号(4月～9月)'!$D:$L,4,FALSE)</f>
        <v>#N/A</v>
      </c>
      <c r="T442" s="38" t="e">
        <f>VLOOKUP(G442,'1階級番号(4月～9月)'!$D:$L,5,FALSE)</f>
        <v>#N/A</v>
      </c>
      <c r="U442" s="38" t="e">
        <f>VLOOKUP(G442,'1階級番号(4月～9月)'!$D:$L,6,FALSE)</f>
        <v>#N/A</v>
      </c>
      <c r="V442" s="38" t="e">
        <f>VLOOKUP(G442,'1階級番号(4月～9月)'!$D:$L,7,FALSE)</f>
        <v>#N/A</v>
      </c>
      <c r="W442" s="38" t="e">
        <f>VLOOKUP(G442,'1階級番号(4月～9月)'!$D:$L,8,FALSE)</f>
        <v>#N/A</v>
      </c>
      <c r="X442" s="38" t="e">
        <f>VLOOKUP(G442,'1階級番号(4月～9月)'!$D:$L,9,FALSE)</f>
        <v>#N/A</v>
      </c>
    </row>
    <row r="443" spans="1:24" ht="24.75" customHeight="1">
      <c r="A443" s="39">
        <v>430</v>
      </c>
      <c r="B443" s="40">
        <f t="shared" si="4"/>
        <v>0</v>
      </c>
      <c r="C443" s="40">
        <f t="shared" si="5"/>
        <v>0</v>
      </c>
      <c r="D443" s="40" t="str">
        <f>IF(G443="","",VLOOKUP(B443,'1階級番号(4月～9月)'!$D:$E,2,FALSE))</f>
        <v/>
      </c>
      <c r="E443" s="41"/>
      <c r="F443" s="42"/>
      <c r="G443" s="44"/>
      <c r="H443" s="49"/>
      <c r="I443" s="49"/>
      <c r="J443" s="49"/>
      <c r="K443" s="49"/>
      <c r="L443" s="49"/>
      <c r="M443" s="49"/>
      <c r="N443" s="50"/>
      <c r="O443" s="51"/>
      <c r="P443" s="40" t="str">
        <f>IF(M443="","",LOOKUP(IF(M443-DATEVALUE(YEAR(M443)&amp;"/"&amp;"4/2")&lt;0,IF(MONTH($N$1)&lt;4,YEAR($N$1)-YEAR(M443),YEAR($N$1)-YEAR(M443)+1),IF(MONTH($N$1)&lt;4,YEAR($N$1)-YEAR(M443)-1,YEAR($N$1)-YEAR(M443))),'1階級番号(4月～9月)'!$A:$A,'1階級番号(4月～9月)'!$B:$B))</f>
        <v/>
      </c>
      <c r="Q443" s="48" t="str">
        <f t="shared" si="3"/>
        <v/>
      </c>
      <c r="R443" s="37" t="e">
        <f>VLOOKUP(G443,'1階級番号(4月～9月)'!$D:$L,3,FALSE)</f>
        <v>#N/A</v>
      </c>
      <c r="S443" s="38" t="e">
        <f>VLOOKUP(G443,'1階級番号(4月～9月)'!$D:$L,4,FALSE)</f>
        <v>#N/A</v>
      </c>
      <c r="T443" s="38" t="e">
        <f>VLOOKUP(G443,'1階級番号(4月～9月)'!$D:$L,5,FALSE)</f>
        <v>#N/A</v>
      </c>
      <c r="U443" s="38" t="e">
        <f>VLOOKUP(G443,'1階級番号(4月～9月)'!$D:$L,6,FALSE)</f>
        <v>#N/A</v>
      </c>
      <c r="V443" s="38" t="e">
        <f>VLOOKUP(G443,'1階級番号(4月～9月)'!$D:$L,7,FALSE)</f>
        <v>#N/A</v>
      </c>
      <c r="W443" s="38" t="e">
        <f>VLOOKUP(G443,'1階級番号(4月～9月)'!$D:$L,8,FALSE)</f>
        <v>#N/A</v>
      </c>
      <c r="X443" s="38" t="e">
        <f>VLOOKUP(G443,'1階級番号(4月～9月)'!$D:$L,9,FALSE)</f>
        <v>#N/A</v>
      </c>
    </row>
    <row r="444" spans="1:24" ht="24.75" customHeight="1">
      <c r="A444" s="39">
        <v>431</v>
      </c>
      <c r="B444" s="40">
        <f t="shared" si="4"/>
        <v>0</v>
      </c>
      <c r="C444" s="40">
        <f t="shared" si="5"/>
        <v>0</v>
      </c>
      <c r="D444" s="40" t="str">
        <f>IF(G444="","",VLOOKUP(B444,'1階級番号(4月～9月)'!$D:$E,2,FALSE))</f>
        <v/>
      </c>
      <c r="E444" s="41"/>
      <c r="F444" s="42"/>
      <c r="G444" s="44"/>
      <c r="H444" s="49"/>
      <c r="I444" s="49"/>
      <c r="J444" s="49"/>
      <c r="K444" s="49"/>
      <c r="L444" s="49"/>
      <c r="M444" s="49"/>
      <c r="N444" s="50"/>
      <c r="O444" s="51"/>
      <c r="P444" s="40" t="str">
        <f>IF(M444="","",LOOKUP(IF(M444-DATEVALUE(YEAR(M444)&amp;"/"&amp;"4/2")&lt;0,IF(MONTH($N$1)&lt;4,YEAR($N$1)-YEAR(M444),YEAR($N$1)-YEAR(M444)+1),IF(MONTH($N$1)&lt;4,YEAR($N$1)-YEAR(M444)-1,YEAR($N$1)-YEAR(M444))),'1階級番号(4月～9月)'!$A:$A,'1階級番号(4月～9月)'!$B:$B))</f>
        <v/>
      </c>
      <c r="Q444" s="48" t="str">
        <f t="shared" si="3"/>
        <v/>
      </c>
      <c r="R444" s="37" t="e">
        <f>VLOOKUP(G444,'1階級番号(4月～9月)'!$D:$L,3,FALSE)</f>
        <v>#N/A</v>
      </c>
      <c r="S444" s="38" t="e">
        <f>VLOOKUP(G444,'1階級番号(4月～9月)'!$D:$L,4,FALSE)</f>
        <v>#N/A</v>
      </c>
      <c r="T444" s="38" t="e">
        <f>VLOOKUP(G444,'1階級番号(4月～9月)'!$D:$L,5,FALSE)</f>
        <v>#N/A</v>
      </c>
      <c r="U444" s="38" t="e">
        <f>VLOOKUP(G444,'1階級番号(4月～9月)'!$D:$L,6,FALSE)</f>
        <v>#N/A</v>
      </c>
      <c r="V444" s="38" t="e">
        <f>VLOOKUP(G444,'1階級番号(4月～9月)'!$D:$L,7,FALSE)</f>
        <v>#N/A</v>
      </c>
      <c r="W444" s="38" t="e">
        <f>VLOOKUP(G444,'1階級番号(4月～9月)'!$D:$L,8,FALSE)</f>
        <v>#N/A</v>
      </c>
      <c r="X444" s="38" t="e">
        <f>VLOOKUP(G444,'1階級番号(4月～9月)'!$D:$L,9,FALSE)</f>
        <v>#N/A</v>
      </c>
    </row>
    <row r="445" spans="1:24" ht="24.75" customHeight="1">
      <c r="A445" s="39">
        <v>432</v>
      </c>
      <c r="B445" s="40">
        <f t="shared" si="4"/>
        <v>0</v>
      </c>
      <c r="C445" s="40">
        <f t="shared" si="5"/>
        <v>0</v>
      </c>
      <c r="D445" s="40" t="str">
        <f>IF(G445="","",VLOOKUP(B445,'1階級番号(4月～9月)'!$D:$E,2,FALSE))</f>
        <v/>
      </c>
      <c r="E445" s="41"/>
      <c r="F445" s="42"/>
      <c r="G445" s="44"/>
      <c r="H445" s="49"/>
      <c r="I445" s="49"/>
      <c r="J445" s="49"/>
      <c r="K445" s="49"/>
      <c r="L445" s="49"/>
      <c r="M445" s="49"/>
      <c r="N445" s="50"/>
      <c r="O445" s="51"/>
      <c r="P445" s="40" t="str">
        <f>IF(M445="","",LOOKUP(IF(M445-DATEVALUE(YEAR(M445)&amp;"/"&amp;"4/2")&lt;0,IF(MONTH($N$1)&lt;4,YEAR($N$1)-YEAR(M445),YEAR($N$1)-YEAR(M445)+1),IF(MONTH($N$1)&lt;4,YEAR($N$1)-YEAR(M445)-1,YEAR($N$1)-YEAR(M445))),'1階級番号(4月～9月)'!$A:$A,'1階級番号(4月～9月)'!$B:$B))</f>
        <v/>
      </c>
      <c r="Q445" s="48" t="str">
        <f t="shared" si="3"/>
        <v/>
      </c>
      <c r="R445" s="37" t="e">
        <f>VLOOKUP(G445,'1階級番号(4月～9月)'!$D:$L,3,FALSE)</f>
        <v>#N/A</v>
      </c>
      <c r="S445" s="38" t="e">
        <f>VLOOKUP(G445,'1階級番号(4月～9月)'!$D:$L,4,FALSE)</f>
        <v>#N/A</v>
      </c>
      <c r="T445" s="38" t="e">
        <f>VLOOKUP(G445,'1階級番号(4月～9月)'!$D:$L,5,FALSE)</f>
        <v>#N/A</v>
      </c>
      <c r="U445" s="38" t="e">
        <f>VLOOKUP(G445,'1階級番号(4月～9月)'!$D:$L,6,FALSE)</f>
        <v>#N/A</v>
      </c>
      <c r="V445" s="38" t="e">
        <f>VLOOKUP(G445,'1階級番号(4月～9月)'!$D:$L,7,FALSE)</f>
        <v>#N/A</v>
      </c>
      <c r="W445" s="38" t="e">
        <f>VLOOKUP(G445,'1階級番号(4月～9月)'!$D:$L,8,FALSE)</f>
        <v>#N/A</v>
      </c>
      <c r="X445" s="38" t="e">
        <f>VLOOKUP(G445,'1階級番号(4月～9月)'!$D:$L,9,FALSE)</f>
        <v>#N/A</v>
      </c>
    </row>
    <row r="446" spans="1:24" ht="24.75" customHeight="1">
      <c r="A446" s="39">
        <v>433</v>
      </c>
      <c r="B446" s="40">
        <f t="shared" si="4"/>
        <v>0</v>
      </c>
      <c r="C446" s="40">
        <f t="shared" si="5"/>
        <v>0</v>
      </c>
      <c r="D446" s="40" t="str">
        <f>IF(G446="","",VLOOKUP(B446,'1階級番号(4月～9月)'!$D:$E,2,FALSE))</f>
        <v/>
      </c>
      <c r="E446" s="41"/>
      <c r="F446" s="42"/>
      <c r="G446" s="44"/>
      <c r="H446" s="49"/>
      <c r="I446" s="49"/>
      <c r="J446" s="49"/>
      <c r="K446" s="49"/>
      <c r="L446" s="49"/>
      <c r="M446" s="49"/>
      <c r="N446" s="50"/>
      <c r="O446" s="51"/>
      <c r="P446" s="40" t="str">
        <f>IF(M446="","",LOOKUP(IF(M446-DATEVALUE(YEAR(M446)&amp;"/"&amp;"4/2")&lt;0,IF(MONTH($N$1)&lt;4,YEAR($N$1)-YEAR(M446),YEAR($N$1)-YEAR(M446)+1),IF(MONTH($N$1)&lt;4,YEAR($N$1)-YEAR(M446)-1,YEAR($N$1)-YEAR(M446))),'1階級番号(4月～9月)'!$A:$A,'1階級番号(4月～9月)'!$B:$B))</f>
        <v/>
      </c>
      <c r="Q446" s="48" t="str">
        <f t="shared" si="3"/>
        <v/>
      </c>
      <c r="R446" s="37" t="e">
        <f>VLOOKUP(G446,'1階級番号(4月～9月)'!$D:$L,3,FALSE)</f>
        <v>#N/A</v>
      </c>
      <c r="S446" s="38" t="e">
        <f>VLOOKUP(G446,'1階級番号(4月～9月)'!$D:$L,4,FALSE)</f>
        <v>#N/A</v>
      </c>
      <c r="T446" s="38" t="e">
        <f>VLOOKUP(G446,'1階級番号(4月～9月)'!$D:$L,5,FALSE)</f>
        <v>#N/A</v>
      </c>
      <c r="U446" s="38" t="e">
        <f>VLOOKUP(G446,'1階級番号(4月～9月)'!$D:$L,6,FALSE)</f>
        <v>#N/A</v>
      </c>
      <c r="V446" s="38" t="e">
        <f>VLOOKUP(G446,'1階級番号(4月～9月)'!$D:$L,7,FALSE)</f>
        <v>#N/A</v>
      </c>
      <c r="W446" s="38" t="e">
        <f>VLOOKUP(G446,'1階級番号(4月～9月)'!$D:$L,8,FALSE)</f>
        <v>#N/A</v>
      </c>
      <c r="X446" s="38" t="e">
        <f>VLOOKUP(G446,'1階級番号(4月～9月)'!$D:$L,9,FALSE)</f>
        <v>#N/A</v>
      </c>
    </row>
    <row r="447" spans="1:24" ht="24.75" customHeight="1">
      <c r="A447" s="39">
        <v>434</v>
      </c>
      <c r="B447" s="40">
        <f t="shared" si="4"/>
        <v>0</v>
      </c>
      <c r="C447" s="40">
        <f t="shared" si="5"/>
        <v>0</v>
      </c>
      <c r="D447" s="40" t="str">
        <f>IF(G447="","",VLOOKUP(B447,'1階級番号(4月～9月)'!$D:$E,2,FALSE))</f>
        <v/>
      </c>
      <c r="E447" s="41"/>
      <c r="F447" s="42"/>
      <c r="G447" s="44"/>
      <c r="H447" s="49"/>
      <c r="I447" s="49"/>
      <c r="J447" s="49"/>
      <c r="K447" s="49"/>
      <c r="L447" s="49"/>
      <c r="M447" s="49"/>
      <c r="N447" s="50"/>
      <c r="O447" s="51"/>
      <c r="P447" s="40" t="str">
        <f>IF(M447="","",LOOKUP(IF(M447-DATEVALUE(YEAR(M447)&amp;"/"&amp;"4/2")&lt;0,IF(MONTH($N$1)&lt;4,YEAR($N$1)-YEAR(M447),YEAR($N$1)-YEAR(M447)+1),IF(MONTH($N$1)&lt;4,YEAR($N$1)-YEAR(M447)-1,YEAR($N$1)-YEAR(M447))),'1階級番号(4月～9月)'!$A:$A,'1階級番号(4月～9月)'!$B:$B))</f>
        <v/>
      </c>
      <c r="Q447" s="48" t="str">
        <f t="shared" si="3"/>
        <v/>
      </c>
      <c r="R447" s="37" t="e">
        <f>VLOOKUP(G447,'1階級番号(4月～9月)'!$D:$L,3,FALSE)</f>
        <v>#N/A</v>
      </c>
      <c r="S447" s="38" t="e">
        <f>VLOOKUP(G447,'1階級番号(4月～9月)'!$D:$L,4,FALSE)</f>
        <v>#N/A</v>
      </c>
      <c r="T447" s="38" t="e">
        <f>VLOOKUP(G447,'1階級番号(4月～9月)'!$D:$L,5,FALSE)</f>
        <v>#N/A</v>
      </c>
      <c r="U447" s="38" t="e">
        <f>VLOOKUP(G447,'1階級番号(4月～9月)'!$D:$L,6,FALSE)</f>
        <v>#N/A</v>
      </c>
      <c r="V447" s="38" t="e">
        <f>VLOOKUP(G447,'1階級番号(4月～9月)'!$D:$L,7,FALSE)</f>
        <v>#N/A</v>
      </c>
      <c r="W447" s="38" t="e">
        <f>VLOOKUP(G447,'1階級番号(4月～9月)'!$D:$L,8,FALSE)</f>
        <v>#N/A</v>
      </c>
      <c r="X447" s="38" t="e">
        <f>VLOOKUP(G447,'1階級番号(4月～9月)'!$D:$L,9,FALSE)</f>
        <v>#N/A</v>
      </c>
    </row>
    <row r="448" spans="1:24" ht="24.75" customHeight="1">
      <c r="A448" s="39">
        <v>435</v>
      </c>
      <c r="B448" s="40">
        <f t="shared" si="4"/>
        <v>0</v>
      </c>
      <c r="C448" s="40">
        <f t="shared" si="5"/>
        <v>0</v>
      </c>
      <c r="D448" s="40" t="str">
        <f>IF(G448="","",VLOOKUP(B448,'1階級番号(4月～9月)'!$D:$E,2,FALSE))</f>
        <v/>
      </c>
      <c r="E448" s="41"/>
      <c r="F448" s="42"/>
      <c r="G448" s="44"/>
      <c r="H448" s="49"/>
      <c r="I448" s="49"/>
      <c r="J448" s="49"/>
      <c r="K448" s="49"/>
      <c r="L448" s="49"/>
      <c r="M448" s="49"/>
      <c r="N448" s="50"/>
      <c r="O448" s="51"/>
      <c r="P448" s="40" t="str">
        <f>IF(M448="","",LOOKUP(IF(M448-DATEVALUE(YEAR(M448)&amp;"/"&amp;"4/2")&lt;0,IF(MONTH($N$1)&lt;4,YEAR($N$1)-YEAR(M448),YEAR($N$1)-YEAR(M448)+1),IF(MONTH($N$1)&lt;4,YEAR($N$1)-YEAR(M448)-1,YEAR($N$1)-YEAR(M448))),'1階級番号(4月～9月)'!$A:$A,'1階級番号(4月～9月)'!$B:$B))</f>
        <v/>
      </c>
      <c r="Q448" s="48" t="str">
        <f t="shared" si="3"/>
        <v/>
      </c>
      <c r="R448" s="37" t="e">
        <f>VLOOKUP(G448,'1階級番号(4月～9月)'!$D:$L,3,FALSE)</f>
        <v>#N/A</v>
      </c>
      <c r="S448" s="38" t="e">
        <f>VLOOKUP(G448,'1階級番号(4月～9月)'!$D:$L,4,FALSE)</f>
        <v>#N/A</v>
      </c>
      <c r="T448" s="38" t="e">
        <f>VLOOKUP(G448,'1階級番号(4月～9月)'!$D:$L,5,FALSE)</f>
        <v>#N/A</v>
      </c>
      <c r="U448" s="38" t="e">
        <f>VLOOKUP(G448,'1階級番号(4月～9月)'!$D:$L,6,FALSE)</f>
        <v>#N/A</v>
      </c>
      <c r="V448" s="38" t="e">
        <f>VLOOKUP(G448,'1階級番号(4月～9月)'!$D:$L,7,FALSE)</f>
        <v>#N/A</v>
      </c>
      <c r="W448" s="38" t="e">
        <f>VLOOKUP(G448,'1階級番号(4月～9月)'!$D:$L,8,FALSE)</f>
        <v>#N/A</v>
      </c>
      <c r="X448" s="38" t="e">
        <f>VLOOKUP(G448,'1階級番号(4月～9月)'!$D:$L,9,FALSE)</f>
        <v>#N/A</v>
      </c>
    </row>
    <row r="449" spans="1:24" ht="24.75" customHeight="1">
      <c r="A449" s="39">
        <v>436</v>
      </c>
      <c r="B449" s="40">
        <f t="shared" si="4"/>
        <v>0</v>
      </c>
      <c r="C449" s="40">
        <f t="shared" si="5"/>
        <v>0</v>
      </c>
      <c r="D449" s="40" t="str">
        <f>IF(G449="","",VLOOKUP(B449,'1階級番号(4月～9月)'!$D:$E,2,FALSE))</f>
        <v/>
      </c>
      <c r="E449" s="41"/>
      <c r="F449" s="42"/>
      <c r="G449" s="44"/>
      <c r="H449" s="49"/>
      <c r="I449" s="49"/>
      <c r="J449" s="49"/>
      <c r="K449" s="49"/>
      <c r="L449" s="49"/>
      <c r="M449" s="49"/>
      <c r="N449" s="50"/>
      <c r="O449" s="51"/>
      <c r="P449" s="40" t="str">
        <f>IF(M449="","",LOOKUP(IF(M449-DATEVALUE(YEAR(M449)&amp;"/"&amp;"4/2")&lt;0,IF(MONTH($N$1)&lt;4,YEAR($N$1)-YEAR(M449),YEAR($N$1)-YEAR(M449)+1),IF(MONTH($N$1)&lt;4,YEAR($N$1)-YEAR(M449)-1,YEAR($N$1)-YEAR(M449))),'1階級番号(4月～9月)'!$A:$A,'1階級番号(4月～9月)'!$B:$B))</f>
        <v/>
      </c>
      <c r="Q449" s="48" t="str">
        <f t="shared" si="3"/>
        <v/>
      </c>
      <c r="R449" s="37" t="e">
        <f>VLOOKUP(G449,'1階級番号(4月～9月)'!$D:$L,3,FALSE)</f>
        <v>#N/A</v>
      </c>
      <c r="S449" s="38" t="e">
        <f>VLOOKUP(G449,'1階級番号(4月～9月)'!$D:$L,4,FALSE)</f>
        <v>#N/A</v>
      </c>
      <c r="T449" s="38" t="e">
        <f>VLOOKUP(G449,'1階級番号(4月～9月)'!$D:$L,5,FALSE)</f>
        <v>#N/A</v>
      </c>
      <c r="U449" s="38" t="e">
        <f>VLOOKUP(G449,'1階級番号(4月～9月)'!$D:$L,6,FALSE)</f>
        <v>#N/A</v>
      </c>
      <c r="V449" s="38" t="e">
        <f>VLOOKUP(G449,'1階級番号(4月～9月)'!$D:$L,7,FALSE)</f>
        <v>#N/A</v>
      </c>
      <c r="W449" s="38" t="e">
        <f>VLOOKUP(G449,'1階級番号(4月～9月)'!$D:$L,8,FALSE)</f>
        <v>#N/A</v>
      </c>
      <c r="X449" s="38" t="e">
        <f>VLOOKUP(G449,'1階級番号(4月～9月)'!$D:$L,9,FALSE)</f>
        <v>#N/A</v>
      </c>
    </row>
    <row r="450" spans="1:24" ht="24.75" customHeight="1">
      <c r="A450" s="39">
        <v>437</v>
      </c>
      <c r="B450" s="40">
        <f t="shared" si="4"/>
        <v>0</v>
      </c>
      <c r="C450" s="40">
        <f t="shared" si="5"/>
        <v>0</v>
      </c>
      <c r="D450" s="40" t="str">
        <f>IF(G450="","",VLOOKUP(B450,'1階級番号(4月～9月)'!$D:$E,2,FALSE))</f>
        <v/>
      </c>
      <c r="E450" s="41"/>
      <c r="F450" s="42"/>
      <c r="G450" s="44"/>
      <c r="H450" s="49"/>
      <c r="I450" s="49"/>
      <c r="J450" s="49"/>
      <c r="K450" s="49"/>
      <c r="L450" s="49"/>
      <c r="M450" s="49"/>
      <c r="N450" s="50"/>
      <c r="O450" s="51"/>
      <c r="P450" s="40" t="str">
        <f>IF(M450="","",LOOKUP(IF(M450-DATEVALUE(YEAR(M450)&amp;"/"&amp;"4/2")&lt;0,IF(MONTH($N$1)&lt;4,YEAR($N$1)-YEAR(M450),YEAR($N$1)-YEAR(M450)+1),IF(MONTH($N$1)&lt;4,YEAR($N$1)-YEAR(M450)-1,YEAR($N$1)-YEAR(M450))),'1階級番号(4月～9月)'!$A:$A,'1階級番号(4月～9月)'!$B:$B))</f>
        <v/>
      </c>
      <c r="Q450" s="48" t="str">
        <f t="shared" si="3"/>
        <v/>
      </c>
      <c r="R450" s="37" t="e">
        <f>VLOOKUP(G450,'1階級番号(4月～9月)'!$D:$L,3,FALSE)</f>
        <v>#N/A</v>
      </c>
      <c r="S450" s="38" t="e">
        <f>VLOOKUP(G450,'1階級番号(4月～9月)'!$D:$L,4,FALSE)</f>
        <v>#N/A</v>
      </c>
      <c r="T450" s="38" t="e">
        <f>VLOOKUP(G450,'1階級番号(4月～9月)'!$D:$L,5,FALSE)</f>
        <v>#N/A</v>
      </c>
      <c r="U450" s="38" t="e">
        <f>VLOOKUP(G450,'1階級番号(4月～9月)'!$D:$L,6,FALSE)</f>
        <v>#N/A</v>
      </c>
      <c r="V450" s="38" t="e">
        <f>VLOOKUP(G450,'1階級番号(4月～9月)'!$D:$L,7,FALSE)</f>
        <v>#N/A</v>
      </c>
      <c r="W450" s="38" t="e">
        <f>VLOOKUP(G450,'1階級番号(4月～9月)'!$D:$L,8,FALSE)</f>
        <v>#N/A</v>
      </c>
      <c r="X450" s="38" t="e">
        <f>VLOOKUP(G450,'1階級番号(4月～9月)'!$D:$L,9,FALSE)</f>
        <v>#N/A</v>
      </c>
    </row>
    <row r="451" spans="1:24" ht="24.75" customHeight="1">
      <c r="A451" s="39">
        <v>438</v>
      </c>
      <c r="B451" s="40">
        <f t="shared" si="4"/>
        <v>0</v>
      </c>
      <c r="C451" s="40">
        <f t="shared" si="5"/>
        <v>0</v>
      </c>
      <c r="D451" s="40" t="str">
        <f>IF(G451="","",VLOOKUP(B451,'1階級番号(4月～9月)'!$D:$E,2,FALSE))</f>
        <v/>
      </c>
      <c r="E451" s="41"/>
      <c r="F451" s="42"/>
      <c r="G451" s="44"/>
      <c r="H451" s="44"/>
      <c r="I451" s="43"/>
      <c r="J451" s="44"/>
      <c r="K451" s="49"/>
      <c r="L451" s="49"/>
      <c r="M451" s="49"/>
      <c r="N451" s="50"/>
      <c r="O451" s="51"/>
      <c r="P451" s="40" t="str">
        <f>IF(M451="","",LOOKUP(IF(M451-DATEVALUE(YEAR(M451)&amp;"/"&amp;"4/2")&lt;0,IF(MONTH($N$1)&lt;4,YEAR($N$1)-YEAR(M451),YEAR($N$1)-YEAR(M451)+1),IF(MONTH($N$1)&lt;4,YEAR($N$1)-YEAR(M451)-1,YEAR($N$1)-YEAR(M451))),'1階級番号(4月～9月)'!$A:$A,'1階級番号(4月～9月)'!$B:$B))</f>
        <v/>
      </c>
      <c r="Q451" s="48" t="str">
        <f t="shared" si="3"/>
        <v/>
      </c>
      <c r="R451" s="37" t="e">
        <f>VLOOKUP(G451,'1階級番号(4月～9月)'!$D:$L,3,FALSE)</f>
        <v>#N/A</v>
      </c>
      <c r="S451" s="38" t="e">
        <f>VLOOKUP(G451,'1階級番号(4月～9月)'!$D:$L,4,FALSE)</f>
        <v>#N/A</v>
      </c>
      <c r="T451" s="38" t="e">
        <f>VLOOKUP(G451,'1階級番号(4月～9月)'!$D:$L,5,FALSE)</f>
        <v>#N/A</v>
      </c>
      <c r="U451" s="38" t="e">
        <f>VLOOKUP(G451,'1階級番号(4月～9月)'!$D:$L,6,FALSE)</f>
        <v>#N/A</v>
      </c>
      <c r="V451" s="38" t="e">
        <f>VLOOKUP(G451,'1階級番号(4月～9月)'!$D:$L,7,FALSE)</f>
        <v>#N/A</v>
      </c>
      <c r="W451" s="38" t="e">
        <f>VLOOKUP(G451,'1階級番号(4月～9月)'!$D:$L,8,FALSE)</f>
        <v>#N/A</v>
      </c>
      <c r="X451" s="38" t="e">
        <f>VLOOKUP(G451,'1階級番号(4月～9月)'!$D:$L,9,FALSE)</f>
        <v>#N/A</v>
      </c>
    </row>
    <row r="452" spans="1:24" ht="24.75" customHeight="1">
      <c r="A452" s="39">
        <v>439</v>
      </c>
      <c r="B452" s="40">
        <f t="shared" si="4"/>
        <v>0</v>
      </c>
      <c r="C452" s="40">
        <f t="shared" si="5"/>
        <v>0</v>
      </c>
      <c r="D452" s="40" t="str">
        <f>IF(G452="","",VLOOKUP(B452,'1階級番号(4月～9月)'!$D:$E,2,FALSE))</f>
        <v/>
      </c>
      <c r="E452" s="41"/>
      <c r="F452" s="42"/>
      <c r="G452" s="44"/>
      <c r="H452" s="44"/>
      <c r="I452" s="43"/>
      <c r="J452" s="44"/>
      <c r="K452" s="49"/>
      <c r="L452" s="49"/>
      <c r="M452" s="49"/>
      <c r="N452" s="50"/>
      <c r="O452" s="51"/>
      <c r="P452" s="40" t="str">
        <f>IF(M452="","",LOOKUP(IF(M452-DATEVALUE(YEAR(M452)&amp;"/"&amp;"4/2")&lt;0,IF(MONTH($N$1)&lt;4,YEAR($N$1)-YEAR(M452),YEAR($N$1)-YEAR(M452)+1),IF(MONTH($N$1)&lt;4,YEAR($N$1)-YEAR(M452)-1,YEAR($N$1)-YEAR(M452))),'1階級番号(4月～9月)'!$A:$A,'1階級番号(4月～9月)'!$B:$B))</f>
        <v/>
      </c>
      <c r="Q452" s="48" t="str">
        <f t="shared" si="3"/>
        <v/>
      </c>
      <c r="R452" s="37" t="e">
        <f>VLOOKUP(G452,'1階級番号(4月～9月)'!$D:$L,3,FALSE)</f>
        <v>#N/A</v>
      </c>
      <c r="S452" s="38" t="e">
        <f>VLOOKUP(G452,'1階級番号(4月～9月)'!$D:$L,4,FALSE)</f>
        <v>#N/A</v>
      </c>
      <c r="T452" s="38" t="e">
        <f>VLOOKUP(G452,'1階級番号(4月～9月)'!$D:$L,5,FALSE)</f>
        <v>#N/A</v>
      </c>
      <c r="U452" s="38" t="e">
        <f>VLOOKUP(G452,'1階級番号(4月～9月)'!$D:$L,6,FALSE)</f>
        <v>#N/A</v>
      </c>
      <c r="V452" s="38" t="e">
        <f>VLOOKUP(G452,'1階級番号(4月～9月)'!$D:$L,7,FALSE)</f>
        <v>#N/A</v>
      </c>
      <c r="W452" s="38" t="e">
        <f>VLOOKUP(G452,'1階級番号(4月～9月)'!$D:$L,8,FALSE)</f>
        <v>#N/A</v>
      </c>
      <c r="X452" s="38" t="e">
        <f>VLOOKUP(G452,'1階級番号(4月～9月)'!$D:$L,9,FALSE)</f>
        <v>#N/A</v>
      </c>
    </row>
    <row r="453" spans="1:24" ht="24.75" customHeight="1">
      <c r="A453" s="39">
        <v>440</v>
      </c>
      <c r="B453" s="40">
        <f t="shared" si="4"/>
        <v>0</v>
      </c>
      <c r="C453" s="40">
        <f t="shared" si="5"/>
        <v>0</v>
      </c>
      <c r="D453" s="40" t="str">
        <f>IF(G453="","",VLOOKUP(B453,'1階級番号(4月～9月)'!$D:$E,2,FALSE))</f>
        <v/>
      </c>
      <c r="E453" s="41"/>
      <c r="F453" s="42"/>
      <c r="G453" s="44"/>
      <c r="H453" s="44"/>
      <c r="I453" s="43"/>
      <c r="J453" s="44"/>
      <c r="K453" s="49"/>
      <c r="L453" s="49"/>
      <c r="M453" s="49"/>
      <c r="N453" s="50"/>
      <c r="O453" s="51"/>
      <c r="P453" s="40" t="str">
        <f>IF(M453="","",LOOKUP(IF(M453-DATEVALUE(YEAR(M453)&amp;"/"&amp;"4/2")&lt;0,IF(MONTH($N$1)&lt;4,YEAR($N$1)-YEAR(M453),YEAR($N$1)-YEAR(M453)+1),IF(MONTH($N$1)&lt;4,YEAR($N$1)-YEAR(M453)-1,YEAR($N$1)-YEAR(M453))),'1階級番号(4月～9月)'!$A:$A,'1階級番号(4月～9月)'!$B:$B))</f>
        <v/>
      </c>
      <c r="Q453" s="48" t="str">
        <f t="shared" si="3"/>
        <v/>
      </c>
      <c r="R453" s="37" t="e">
        <f>VLOOKUP(G453,'1階級番号(4月～9月)'!$D:$L,3,FALSE)</f>
        <v>#N/A</v>
      </c>
      <c r="S453" s="38" t="e">
        <f>VLOOKUP(G453,'1階級番号(4月～9月)'!$D:$L,4,FALSE)</f>
        <v>#N/A</v>
      </c>
      <c r="T453" s="38" t="e">
        <f>VLOOKUP(G453,'1階級番号(4月～9月)'!$D:$L,5,FALSE)</f>
        <v>#N/A</v>
      </c>
      <c r="U453" s="38" t="e">
        <f>VLOOKUP(G453,'1階級番号(4月～9月)'!$D:$L,6,FALSE)</f>
        <v>#N/A</v>
      </c>
      <c r="V453" s="38" t="e">
        <f>VLOOKUP(G453,'1階級番号(4月～9月)'!$D:$L,7,FALSE)</f>
        <v>#N/A</v>
      </c>
      <c r="W453" s="38" t="e">
        <f>VLOOKUP(G453,'1階級番号(4月～9月)'!$D:$L,8,FALSE)</f>
        <v>#N/A</v>
      </c>
      <c r="X453" s="38" t="e">
        <f>VLOOKUP(G453,'1階級番号(4月～9月)'!$D:$L,9,FALSE)</f>
        <v>#N/A</v>
      </c>
    </row>
    <row r="454" spans="1:24" ht="24.75" customHeight="1">
      <c r="A454" s="39">
        <v>441</v>
      </c>
      <c r="B454" s="40">
        <f t="shared" si="4"/>
        <v>0</v>
      </c>
      <c r="C454" s="40">
        <f t="shared" si="5"/>
        <v>0</v>
      </c>
      <c r="D454" s="40" t="str">
        <f>IF(G454="","",VLOOKUP(B454,'1階級番号(4月～9月)'!$D:$E,2,FALSE))</f>
        <v/>
      </c>
      <c r="E454" s="41"/>
      <c r="F454" s="42"/>
      <c r="G454" s="44"/>
      <c r="H454" s="49"/>
      <c r="I454" s="52"/>
      <c r="J454" s="49"/>
      <c r="K454" s="49"/>
      <c r="L454" s="49"/>
      <c r="M454" s="49"/>
      <c r="N454" s="50"/>
      <c r="O454" s="51"/>
      <c r="P454" s="40" t="str">
        <f>IF(M454="","",LOOKUP(IF(M454-DATEVALUE(YEAR(M454)&amp;"/"&amp;"4/2")&lt;0,IF(MONTH($N$1)&lt;4,YEAR($N$1)-YEAR(M454),YEAR($N$1)-YEAR(M454)+1),IF(MONTH($N$1)&lt;4,YEAR($N$1)-YEAR(M454)-1,YEAR($N$1)-YEAR(M454))),'1階級番号(4月～9月)'!$A:$A,'1階級番号(4月～9月)'!$B:$B))</f>
        <v/>
      </c>
      <c r="Q454" s="48" t="str">
        <f t="shared" si="3"/>
        <v/>
      </c>
      <c r="R454" s="37" t="e">
        <f>VLOOKUP(G454,'1階級番号(4月～9月)'!$D:$L,3,FALSE)</f>
        <v>#N/A</v>
      </c>
      <c r="S454" s="38" t="e">
        <f>VLOOKUP(G454,'1階級番号(4月～9月)'!$D:$L,4,FALSE)</f>
        <v>#N/A</v>
      </c>
      <c r="T454" s="38" t="e">
        <f>VLOOKUP(G454,'1階級番号(4月～9月)'!$D:$L,5,FALSE)</f>
        <v>#N/A</v>
      </c>
      <c r="U454" s="38" t="e">
        <f>VLOOKUP(G454,'1階級番号(4月～9月)'!$D:$L,6,FALSE)</f>
        <v>#N/A</v>
      </c>
      <c r="V454" s="38" t="e">
        <f>VLOOKUP(G454,'1階級番号(4月～9月)'!$D:$L,7,FALSE)</f>
        <v>#N/A</v>
      </c>
      <c r="W454" s="38" t="e">
        <f>VLOOKUP(G454,'1階級番号(4月～9月)'!$D:$L,8,FALSE)</f>
        <v>#N/A</v>
      </c>
      <c r="X454" s="38" t="e">
        <f>VLOOKUP(G454,'1階級番号(4月～9月)'!$D:$L,9,FALSE)</f>
        <v>#N/A</v>
      </c>
    </row>
    <row r="455" spans="1:24" ht="24.75" customHeight="1">
      <c r="A455" s="39">
        <v>442</v>
      </c>
      <c r="B455" s="40">
        <f t="shared" si="4"/>
        <v>0</v>
      </c>
      <c r="C455" s="40">
        <f t="shared" si="5"/>
        <v>0</v>
      </c>
      <c r="D455" s="40" t="str">
        <f>IF(G455="","",VLOOKUP(B455,'1階級番号(4月～9月)'!$D:$E,2,FALSE))</f>
        <v/>
      </c>
      <c r="E455" s="41"/>
      <c r="F455" s="42"/>
      <c r="G455" s="44"/>
      <c r="H455" s="49"/>
      <c r="I455" s="52"/>
      <c r="J455" s="49"/>
      <c r="K455" s="49"/>
      <c r="L455" s="49"/>
      <c r="M455" s="49"/>
      <c r="N455" s="50"/>
      <c r="O455" s="51"/>
      <c r="P455" s="40" t="str">
        <f>IF(M455="","",LOOKUP(IF(M455-DATEVALUE(YEAR(M455)&amp;"/"&amp;"4/2")&lt;0,IF(MONTH($N$1)&lt;4,YEAR($N$1)-YEAR(M455),YEAR($N$1)-YEAR(M455)+1),IF(MONTH($N$1)&lt;4,YEAR($N$1)-YEAR(M455)-1,YEAR($N$1)-YEAR(M455))),'1階級番号(4月～9月)'!$A:$A,'1階級番号(4月～9月)'!$B:$B))</f>
        <v/>
      </c>
      <c r="Q455" s="48" t="str">
        <f t="shared" si="3"/>
        <v/>
      </c>
      <c r="R455" s="37" t="e">
        <f>VLOOKUP(G455,'1階級番号(4月～9月)'!$D:$L,3,FALSE)</f>
        <v>#N/A</v>
      </c>
      <c r="S455" s="38" t="e">
        <f>VLOOKUP(G455,'1階級番号(4月～9月)'!$D:$L,4,FALSE)</f>
        <v>#N/A</v>
      </c>
      <c r="T455" s="38" t="e">
        <f>VLOOKUP(G455,'1階級番号(4月～9月)'!$D:$L,5,FALSE)</f>
        <v>#N/A</v>
      </c>
      <c r="U455" s="38" t="e">
        <f>VLOOKUP(G455,'1階級番号(4月～9月)'!$D:$L,6,FALSE)</f>
        <v>#N/A</v>
      </c>
      <c r="V455" s="38" t="e">
        <f>VLOOKUP(G455,'1階級番号(4月～9月)'!$D:$L,7,FALSE)</f>
        <v>#N/A</v>
      </c>
      <c r="W455" s="38" t="e">
        <f>VLOOKUP(G455,'1階級番号(4月～9月)'!$D:$L,8,FALSE)</f>
        <v>#N/A</v>
      </c>
      <c r="X455" s="38" t="e">
        <f>VLOOKUP(G455,'1階級番号(4月～9月)'!$D:$L,9,FALSE)</f>
        <v>#N/A</v>
      </c>
    </row>
    <row r="456" spans="1:24" ht="24.75" customHeight="1">
      <c r="A456" s="39">
        <v>443</v>
      </c>
      <c r="B456" s="40">
        <f t="shared" si="4"/>
        <v>0</v>
      </c>
      <c r="C456" s="40">
        <f t="shared" si="5"/>
        <v>0</v>
      </c>
      <c r="D456" s="40" t="str">
        <f>IF(G456="","",VLOOKUP(B456,'1階級番号(4月～9月)'!$D:$E,2,FALSE))</f>
        <v/>
      </c>
      <c r="E456" s="41"/>
      <c r="F456" s="42"/>
      <c r="G456" s="44"/>
      <c r="H456" s="49"/>
      <c r="I456" s="52"/>
      <c r="J456" s="49"/>
      <c r="K456" s="49"/>
      <c r="L456" s="49"/>
      <c r="M456" s="49"/>
      <c r="N456" s="50"/>
      <c r="O456" s="51"/>
      <c r="P456" s="40" t="str">
        <f>IF(M456="","",LOOKUP(IF(M456-DATEVALUE(YEAR(M456)&amp;"/"&amp;"4/2")&lt;0,IF(MONTH($N$1)&lt;4,YEAR($N$1)-YEAR(M456),YEAR($N$1)-YEAR(M456)+1),IF(MONTH($N$1)&lt;4,YEAR($N$1)-YEAR(M456)-1,YEAR($N$1)-YEAR(M456))),'1階級番号(4月～9月)'!$A:$A,'1階級番号(4月～9月)'!$B:$B))</f>
        <v/>
      </c>
      <c r="Q456" s="48" t="str">
        <f t="shared" si="3"/>
        <v/>
      </c>
      <c r="R456" s="37" t="e">
        <f>VLOOKUP(G456,'1階級番号(4月～9月)'!$D:$L,3,FALSE)</f>
        <v>#N/A</v>
      </c>
      <c r="S456" s="38" t="e">
        <f>VLOOKUP(G456,'1階級番号(4月～9月)'!$D:$L,4,FALSE)</f>
        <v>#N/A</v>
      </c>
      <c r="T456" s="38" t="e">
        <f>VLOOKUP(G456,'1階級番号(4月～9月)'!$D:$L,5,FALSE)</f>
        <v>#N/A</v>
      </c>
      <c r="U456" s="38" t="e">
        <f>VLOOKUP(G456,'1階級番号(4月～9月)'!$D:$L,6,FALSE)</f>
        <v>#N/A</v>
      </c>
      <c r="V456" s="38" t="e">
        <f>VLOOKUP(G456,'1階級番号(4月～9月)'!$D:$L,7,FALSE)</f>
        <v>#N/A</v>
      </c>
      <c r="W456" s="38" t="e">
        <f>VLOOKUP(G456,'1階級番号(4月～9月)'!$D:$L,8,FALSE)</f>
        <v>#N/A</v>
      </c>
      <c r="X456" s="38" t="e">
        <f>VLOOKUP(G456,'1階級番号(4月～9月)'!$D:$L,9,FALSE)</f>
        <v>#N/A</v>
      </c>
    </row>
    <row r="457" spans="1:24" ht="24.75" customHeight="1">
      <c r="A457" s="39">
        <v>444</v>
      </c>
      <c r="B457" s="40">
        <f t="shared" si="4"/>
        <v>0</v>
      </c>
      <c r="C457" s="40">
        <f t="shared" si="5"/>
        <v>0</v>
      </c>
      <c r="D457" s="40" t="str">
        <f>IF(G457="","",VLOOKUP(B457,'1階級番号(4月～9月)'!$D:$E,2,FALSE))</f>
        <v/>
      </c>
      <c r="E457" s="41"/>
      <c r="F457" s="42"/>
      <c r="G457" s="44"/>
      <c r="H457" s="49"/>
      <c r="I457" s="52"/>
      <c r="J457" s="49"/>
      <c r="K457" s="49"/>
      <c r="L457" s="49"/>
      <c r="M457" s="49"/>
      <c r="N457" s="50"/>
      <c r="O457" s="51"/>
      <c r="P457" s="40" t="str">
        <f>IF(M457="","",LOOKUP(IF(M457-DATEVALUE(YEAR(M457)&amp;"/"&amp;"4/2")&lt;0,IF(MONTH($N$1)&lt;4,YEAR($N$1)-YEAR(M457),YEAR($N$1)-YEAR(M457)+1),IF(MONTH($N$1)&lt;4,YEAR($N$1)-YEAR(M457)-1,YEAR($N$1)-YEAR(M457))),'1階級番号(4月～9月)'!$A:$A,'1階級番号(4月～9月)'!$B:$B))</f>
        <v/>
      </c>
      <c r="Q457" s="48" t="str">
        <f t="shared" si="3"/>
        <v/>
      </c>
      <c r="R457" s="37" t="e">
        <f>VLOOKUP(G457,'1階級番号(4月～9月)'!$D:$L,3,FALSE)</f>
        <v>#N/A</v>
      </c>
      <c r="S457" s="38" t="e">
        <f>VLOOKUP(G457,'1階級番号(4月～9月)'!$D:$L,4,FALSE)</f>
        <v>#N/A</v>
      </c>
      <c r="T457" s="38" t="e">
        <f>VLOOKUP(G457,'1階級番号(4月～9月)'!$D:$L,5,FALSE)</f>
        <v>#N/A</v>
      </c>
      <c r="U457" s="38" t="e">
        <f>VLOOKUP(G457,'1階級番号(4月～9月)'!$D:$L,6,FALSE)</f>
        <v>#N/A</v>
      </c>
      <c r="V457" s="38" t="e">
        <f>VLOOKUP(G457,'1階級番号(4月～9月)'!$D:$L,7,FALSE)</f>
        <v>#N/A</v>
      </c>
      <c r="W457" s="38" t="e">
        <f>VLOOKUP(G457,'1階級番号(4月～9月)'!$D:$L,8,FALSE)</f>
        <v>#N/A</v>
      </c>
      <c r="X457" s="38" t="e">
        <f>VLOOKUP(G457,'1階級番号(4月～9月)'!$D:$L,9,FALSE)</f>
        <v>#N/A</v>
      </c>
    </row>
    <row r="458" spans="1:24" ht="24.75" customHeight="1">
      <c r="A458" s="39">
        <v>445</v>
      </c>
      <c r="B458" s="40">
        <f t="shared" si="4"/>
        <v>0</v>
      </c>
      <c r="C458" s="40">
        <f t="shared" si="5"/>
        <v>0</v>
      </c>
      <c r="D458" s="40" t="str">
        <f>IF(G458="","",VLOOKUP(B458,'1階級番号(4月～9月)'!$D:$E,2,FALSE))</f>
        <v/>
      </c>
      <c r="E458" s="41"/>
      <c r="F458" s="42"/>
      <c r="G458" s="44"/>
      <c r="H458" s="49"/>
      <c r="I458" s="52"/>
      <c r="J458" s="49"/>
      <c r="K458" s="49"/>
      <c r="L458" s="49"/>
      <c r="M458" s="49"/>
      <c r="N458" s="50"/>
      <c r="O458" s="51"/>
      <c r="P458" s="40" t="str">
        <f>IF(M458="","",LOOKUP(IF(M458-DATEVALUE(YEAR(M458)&amp;"/"&amp;"4/2")&lt;0,IF(MONTH($N$1)&lt;4,YEAR($N$1)-YEAR(M458),YEAR($N$1)-YEAR(M458)+1),IF(MONTH($N$1)&lt;4,YEAR($N$1)-YEAR(M458)-1,YEAR($N$1)-YEAR(M458))),'1階級番号(4月～9月)'!$A:$A,'1階級番号(4月～9月)'!$B:$B))</f>
        <v/>
      </c>
      <c r="Q458" s="48" t="str">
        <f t="shared" si="3"/>
        <v/>
      </c>
      <c r="R458" s="37" t="e">
        <f>VLOOKUP(G458,'1階級番号(4月～9月)'!$D:$L,3,FALSE)</f>
        <v>#N/A</v>
      </c>
      <c r="S458" s="38" t="e">
        <f>VLOOKUP(G458,'1階級番号(4月～9月)'!$D:$L,4,FALSE)</f>
        <v>#N/A</v>
      </c>
      <c r="T458" s="38" t="e">
        <f>VLOOKUP(G458,'1階級番号(4月～9月)'!$D:$L,5,FALSE)</f>
        <v>#N/A</v>
      </c>
      <c r="U458" s="38" t="e">
        <f>VLOOKUP(G458,'1階級番号(4月～9月)'!$D:$L,6,FALSE)</f>
        <v>#N/A</v>
      </c>
      <c r="V458" s="38" t="e">
        <f>VLOOKUP(G458,'1階級番号(4月～9月)'!$D:$L,7,FALSE)</f>
        <v>#N/A</v>
      </c>
      <c r="W458" s="38" t="e">
        <f>VLOOKUP(G458,'1階級番号(4月～9月)'!$D:$L,8,FALSE)</f>
        <v>#N/A</v>
      </c>
      <c r="X458" s="38" t="e">
        <f>VLOOKUP(G458,'1階級番号(4月～9月)'!$D:$L,9,FALSE)</f>
        <v>#N/A</v>
      </c>
    </row>
    <row r="459" spans="1:24" ht="24.75" customHeight="1">
      <c r="A459" s="39">
        <v>446</v>
      </c>
      <c r="B459" s="40">
        <f t="shared" si="4"/>
        <v>0</v>
      </c>
      <c r="C459" s="40">
        <f t="shared" si="5"/>
        <v>0</v>
      </c>
      <c r="D459" s="40" t="str">
        <f>IF(G459="","",VLOOKUP(B459,'1階級番号(4月～9月)'!$D:$E,2,FALSE))</f>
        <v/>
      </c>
      <c r="E459" s="41"/>
      <c r="F459" s="42"/>
      <c r="G459" s="44"/>
      <c r="H459" s="49"/>
      <c r="I459" s="52"/>
      <c r="J459" s="49"/>
      <c r="K459" s="49"/>
      <c r="L459" s="49"/>
      <c r="M459" s="49"/>
      <c r="N459" s="50"/>
      <c r="O459" s="51"/>
      <c r="P459" s="40" t="str">
        <f>IF(M459="","",LOOKUP(IF(M459-DATEVALUE(YEAR(M459)&amp;"/"&amp;"4/2")&lt;0,IF(MONTH($N$1)&lt;4,YEAR($N$1)-YEAR(M459),YEAR($N$1)-YEAR(M459)+1),IF(MONTH($N$1)&lt;4,YEAR($N$1)-YEAR(M459)-1,YEAR($N$1)-YEAR(M459))),'1階級番号(4月～9月)'!$A:$A,'1階級番号(4月～9月)'!$B:$B))</f>
        <v/>
      </c>
      <c r="Q459" s="48" t="str">
        <f t="shared" si="3"/>
        <v/>
      </c>
      <c r="R459" s="37" t="e">
        <f>VLOOKUP(G459,'1階級番号(4月～9月)'!$D:$L,3,FALSE)</f>
        <v>#N/A</v>
      </c>
      <c r="S459" s="38" t="e">
        <f>VLOOKUP(G459,'1階級番号(4月～9月)'!$D:$L,4,FALSE)</f>
        <v>#N/A</v>
      </c>
      <c r="T459" s="38" t="e">
        <f>VLOOKUP(G459,'1階級番号(4月～9月)'!$D:$L,5,FALSE)</f>
        <v>#N/A</v>
      </c>
      <c r="U459" s="38" t="e">
        <f>VLOOKUP(G459,'1階級番号(4月～9月)'!$D:$L,6,FALSE)</f>
        <v>#N/A</v>
      </c>
      <c r="V459" s="38" t="e">
        <f>VLOOKUP(G459,'1階級番号(4月～9月)'!$D:$L,7,FALSE)</f>
        <v>#N/A</v>
      </c>
      <c r="W459" s="38" t="e">
        <f>VLOOKUP(G459,'1階級番号(4月～9月)'!$D:$L,8,FALSE)</f>
        <v>#N/A</v>
      </c>
      <c r="X459" s="38" t="e">
        <f>VLOOKUP(G459,'1階級番号(4月～9月)'!$D:$L,9,FALSE)</f>
        <v>#N/A</v>
      </c>
    </row>
    <row r="460" spans="1:24" ht="24.75" customHeight="1">
      <c r="A460" s="39">
        <v>447</v>
      </c>
      <c r="B460" s="40">
        <f t="shared" si="4"/>
        <v>0</v>
      </c>
      <c r="C460" s="40">
        <f t="shared" si="5"/>
        <v>0</v>
      </c>
      <c r="D460" s="40" t="str">
        <f>IF(G460="","",VLOOKUP(B460,'1階級番号(4月～9月)'!$D:$E,2,FALSE))</f>
        <v/>
      </c>
      <c r="E460" s="41"/>
      <c r="F460" s="42"/>
      <c r="G460" s="44"/>
      <c r="H460" s="49"/>
      <c r="I460" s="52"/>
      <c r="J460" s="49"/>
      <c r="K460" s="49"/>
      <c r="L460" s="49"/>
      <c r="M460" s="49"/>
      <c r="N460" s="50"/>
      <c r="O460" s="51"/>
      <c r="P460" s="40" t="str">
        <f>IF(M460="","",LOOKUP(IF(M460-DATEVALUE(YEAR(M460)&amp;"/"&amp;"4/2")&lt;0,IF(MONTH($N$1)&lt;4,YEAR($N$1)-YEAR(M460),YEAR($N$1)-YEAR(M460)+1),IF(MONTH($N$1)&lt;4,YEAR($N$1)-YEAR(M460)-1,YEAR($N$1)-YEAR(M460))),'1階級番号(4月～9月)'!$A:$A,'1階級番号(4月～9月)'!$B:$B))</f>
        <v/>
      </c>
      <c r="Q460" s="48" t="str">
        <f t="shared" si="3"/>
        <v/>
      </c>
      <c r="R460" s="37" t="e">
        <f>VLOOKUP(G460,'1階級番号(4月～9月)'!$D:$L,3,FALSE)</f>
        <v>#N/A</v>
      </c>
      <c r="S460" s="38" t="e">
        <f>VLOOKUP(G460,'1階級番号(4月～9月)'!$D:$L,4,FALSE)</f>
        <v>#N/A</v>
      </c>
      <c r="T460" s="38" t="e">
        <f>VLOOKUP(G460,'1階級番号(4月～9月)'!$D:$L,5,FALSE)</f>
        <v>#N/A</v>
      </c>
      <c r="U460" s="38" t="e">
        <f>VLOOKUP(G460,'1階級番号(4月～9月)'!$D:$L,6,FALSE)</f>
        <v>#N/A</v>
      </c>
      <c r="V460" s="38" t="e">
        <f>VLOOKUP(G460,'1階級番号(4月～9月)'!$D:$L,7,FALSE)</f>
        <v>#N/A</v>
      </c>
      <c r="W460" s="38" t="e">
        <f>VLOOKUP(G460,'1階級番号(4月～9月)'!$D:$L,8,FALSE)</f>
        <v>#N/A</v>
      </c>
      <c r="X460" s="38" t="e">
        <f>VLOOKUP(G460,'1階級番号(4月～9月)'!$D:$L,9,FALSE)</f>
        <v>#N/A</v>
      </c>
    </row>
    <row r="461" spans="1:24" ht="24.75" customHeight="1">
      <c r="A461" s="39">
        <v>448</v>
      </c>
      <c r="B461" s="40">
        <f t="shared" si="4"/>
        <v>0</v>
      </c>
      <c r="C461" s="40">
        <f t="shared" si="5"/>
        <v>0</v>
      </c>
      <c r="D461" s="40" t="str">
        <f>IF(G461="","",VLOOKUP(B461,'1階級番号(4月～9月)'!$D:$E,2,FALSE))</f>
        <v/>
      </c>
      <c r="E461" s="41"/>
      <c r="F461" s="42"/>
      <c r="G461" s="44"/>
      <c r="H461" s="49"/>
      <c r="I461" s="52"/>
      <c r="J461" s="49"/>
      <c r="K461" s="49"/>
      <c r="L461" s="49"/>
      <c r="M461" s="49"/>
      <c r="N461" s="50"/>
      <c r="O461" s="51"/>
      <c r="P461" s="40" t="str">
        <f>IF(M461="","",LOOKUP(IF(M461-DATEVALUE(YEAR(M461)&amp;"/"&amp;"4/2")&lt;0,IF(MONTH($N$1)&lt;4,YEAR($N$1)-YEAR(M461),YEAR($N$1)-YEAR(M461)+1),IF(MONTH($N$1)&lt;4,YEAR($N$1)-YEAR(M461)-1,YEAR($N$1)-YEAR(M461))),'1階級番号(4月～9月)'!$A:$A,'1階級番号(4月～9月)'!$B:$B))</f>
        <v/>
      </c>
      <c r="Q461" s="48" t="str">
        <f t="shared" si="3"/>
        <v/>
      </c>
      <c r="R461" s="37" t="e">
        <f>VLOOKUP(G461,'1階級番号(4月～9月)'!$D:$L,3,FALSE)</f>
        <v>#N/A</v>
      </c>
      <c r="S461" s="38" t="e">
        <f>VLOOKUP(G461,'1階級番号(4月～9月)'!$D:$L,4,FALSE)</f>
        <v>#N/A</v>
      </c>
      <c r="T461" s="38" t="e">
        <f>VLOOKUP(G461,'1階級番号(4月～9月)'!$D:$L,5,FALSE)</f>
        <v>#N/A</v>
      </c>
      <c r="U461" s="38" t="e">
        <f>VLOOKUP(G461,'1階級番号(4月～9月)'!$D:$L,6,FALSE)</f>
        <v>#N/A</v>
      </c>
      <c r="V461" s="38" t="e">
        <f>VLOOKUP(G461,'1階級番号(4月～9月)'!$D:$L,7,FALSE)</f>
        <v>#N/A</v>
      </c>
      <c r="W461" s="38" t="e">
        <f>VLOOKUP(G461,'1階級番号(4月～9月)'!$D:$L,8,FALSE)</f>
        <v>#N/A</v>
      </c>
      <c r="X461" s="38" t="e">
        <f>VLOOKUP(G461,'1階級番号(4月～9月)'!$D:$L,9,FALSE)</f>
        <v>#N/A</v>
      </c>
    </row>
    <row r="462" spans="1:24" ht="24.75" customHeight="1">
      <c r="A462" s="39">
        <v>449</v>
      </c>
      <c r="B462" s="40">
        <f t="shared" si="4"/>
        <v>0</v>
      </c>
      <c r="C462" s="40">
        <f t="shared" si="5"/>
        <v>0</v>
      </c>
      <c r="D462" s="40" t="str">
        <f>IF(G462="","",VLOOKUP(B462,'1階級番号(4月～9月)'!$D:$E,2,FALSE))</f>
        <v/>
      </c>
      <c r="E462" s="41"/>
      <c r="F462" s="42"/>
      <c r="G462" s="44"/>
      <c r="H462" s="49"/>
      <c r="I462" s="52"/>
      <c r="J462" s="49"/>
      <c r="K462" s="49"/>
      <c r="L462" s="49"/>
      <c r="M462" s="49"/>
      <c r="N462" s="50"/>
      <c r="O462" s="51"/>
      <c r="P462" s="40" t="str">
        <f>IF(M462="","",LOOKUP(IF(M462-DATEVALUE(YEAR(M462)&amp;"/"&amp;"4/2")&lt;0,IF(MONTH($N$1)&lt;4,YEAR($N$1)-YEAR(M462),YEAR($N$1)-YEAR(M462)+1),IF(MONTH($N$1)&lt;4,YEAR($N$1)-YEAR(M462)-1,YEAR($N$1)-YEAR(M462))),'1階級番号(4月～9月)'!$A:$A,'1階級番号(4月～9月)'!$B:$B))</f>
        <v/>
      </c>
      <c r="Q462" s="48" t="str">
        <f t="shared" si="3"/>
        <v/>
      </c>
      <c r="R462" s="37" t="e">
        <f>VLOOKUP(G462,'1階級番号(4月～9月)'!$D:$L,3,FALSE)</f>
        <v>#N/A</v>
      </c>
      <c r="S462" s="38" t="e">
        <f>VLOOKUP(G462,'1階級番号(4月～9月)'!$D:$L,4,FALSE)</f>
        <v>#N/A</v>
      </c>
      <c r="T462" s="38" t="e">
        <f>VLOOKUP(G462,'1階級番号(4月～9月)'!$D:$L,5,FALSE)</f>
        <v>#N/A</v>
      </c>
      <c r="U462" s="38" t="e">
        <f>VLOOKUP(G462,'1階級番号(4月～9月)'!$D:$L,6,FALSE)</f>
        <v>#N/A</v>
      </c>
      <c r="V462" s="38" t="e">
        <f>VLOOKUP(G462,'1階級番号(4月～9月)'!$D:$L,7,FALSE)</f>
        <v>#N/A</v>
      </c>
      <c r="W462" s="38" t="e">
        <f>VLOOKUP(G462,'1階級番号(4月～9月)'!$D:$L,8,FALSE)</f>
        <v>#N/A</v>
      </c>
      <c r="X462" s="38" t="e">
        <f>VLOOKUP(G462,'1階級番号(4月～9月)'!$D:$L,9,FALSE)</f>
        <v>#N/A</v>
      </c>
    </row>
    <row r="463" spans="1:24" ht="24.75" customHeight="1">
      <c r="A463" s="39">
        <v>450</v>
      </c>
      <c r="B463" s="40">
        <f t="shared" si="4"/>
        <v>0</v>
      </c>
      <c r="C463" s="40">
        <f t="shared" si="5"/>
        <v>0</v>
      </c>
      <c r="D463" s="40" t="str">
        <f>IF(G463="","",VLOOKUP(B463,'1階級番号(4月～9月)'!$D:$E,2,FALSE))</f>
        <v/>
      </c>
      <c r="E463" s="41"/>
      <c r="F463" s="42"/>
      <c r="G463" s="44"/>
      <c r="H463" s="49"/>
      <c r="I463" s="52"/>
      <c r="J463" s="49"/>
      <c r="K463" s="49"/>
      <c r="L463" s="49"/>
      <c r="M463" s="49"/>
      <c r="N463" s="50"/>
      <c r="O463" s="51"/>
      <c r="P463" s="40" t="str">
        <f>IF(M463="","",LOOKUP(IF(M463-DATEVALUE(YEAR(M463)&amp;"/"&amp;"4/2")&lt;0,IF(MONTH($N$1)&lt;4,YEAR($N$1)-YEAR(M463),YEAR($N$1)-YEAR(M463)+1),IF(MONTH($N$1)&lt;4,YEAR($N$1)-YEAR(M463)-1,YEAR($N$1)-YEAR(M463))),'1階級番号(4月～9月)'!$A:$A,'1階級番号(4月～9月)'!$B:$B))</f>
        <v/>
      </c>
      <c r="Q463" s="48" t="str">
        <f t="shared" si="3"/>
        <v/>
      </c>
      <c r="R463" s="37" t="e">
        <f>VLOOKUP(G463,'1階級番号(4月～9月)'!$D:$L,3,FALSE)</f>
        <v>#N/A</v>
      </c>
      <c r="S463" s="38" t="e">
        <f>VLOOKUP(G463,'1階級番号(4月～9月)'!$D:$L,4,FALSE)</f>
        <v>#N/A</v>
      </c>
      <c r="T463" s="38" t="e">
        <f>VLOOKUP(G463,'1階級番号(4月～9月)'!$D:$L,5,FALSE)</f>
        <v>#N/A</v>
      </c>
      <c r="U463" s="38" t="e">
        <f>VLOOKUP(G463,'1階級番号(4月～9月)'!$D:$L,6,FALSE)</f>
        <v>#N/A</v>
      </c>
      <c r="V463" s="38" t="e">
        <f>VLOOKUP(G463,'1階級番号(4月～9月)'!$D:$L,7,FALSE)</f>
        <v>#N/A</v>
      </c>
      <c r="W463" s="38" t="e">
        <f>VLOOKUP(G463,'1階級番号(4月～9月)'!$D:$L,8,FALSE)</f>
        <v>#N/A</v>
      </c>
      <c r="X463" s="38" t="e">
        <f>VLOOKUP(G463,'1階級番号(4月～9月)'!$D:$L,9,FALSE)</f>
        <v>#N/A</v>
      </c>
    </row>
    <row r="464" spans="1:24" ht="24.75" customHeight="1">
      <c r="A464" s="39">
        <v>451</v>
      </c>
      <c r="B464" s="40">
        <f t="shared" si="4"/>
        <v>0</v>
      </c>
      <c r="C464" s="40">
        <f t="shared" si="5"/>
        <v>0</v>
      </c>
      <c r="D464" s="40" t="str">
        <f>IF(G464="","",VLOOKUP(B464,'1階級番号(4月～9月)'!$D:$E,2,FALSE))</f>
        <v/>
      </c>
      <c r="E464" s="41"/>
      <c r="F464" s="42"/>
      <c r="G464" s="44"/>
      <c r="H464" s="49"/>
      <c r="I464" s="52"/>
      <c r="J464" s="49"/>
      <c r="K464" s="49"/>
      <c r="L464" s="49"/>
      <c r="M464" s="49"/>
      <c r="N464" s="50"/>
      <c r="O464" s="51"/>
      <c r="P464" s="40" t="str">
        <f>IF(M464="","",LOOKUP(IF(M464-DATEVALUE(YEAR(M464)&amp;"/"&amp;"4/2")&lt;0,IF(MONTH($N$1)&lt;4,YEAR($N$1)-YEAR(M464),YEAR($N$1)-YEAR(M464)+1),IF(MONTH($N$1)&lt;4,YEAR($N$1)-YEAR(M464)-1,YEAR($N$1)-YEAR(M464))),'1階級番号(4月～9月)'!$A:$A,'1階級番号(4月～9月)'!$B:$B))</f>
        <v/>
      </c>
      <c r="Q464" s="48" t="str">
        <f t="shared" si="3"/>
        <v/>
      </c>
      <c r="R464" s="37" t="e">
        <f>VLOOKUP(G464,'1階級番号(4月～9月)'!$D:$L,3,FALSE)</f>
        <v>#N/A</v>
      </c>
      <c r="S464" s="38" t="e">
        <f>VLOOKUP(G464,'1階級番号(4月～9月)'!$D:$L,4,FALSE)</f>
        <v>#N/A</v>
      </c>
      <c r="T464" s="38" t="e">
        <f>VLOOKUP(G464,'1階級番号(4月～9月)'!$D:$L,5,FALSE)</f>
        <v>#N/A</v>
      </c>
      <c r="U464" s="38" t="e">
        <f>VLOOKUP(G464,'1階級番号(4月～9月)'!$D:$L,6,FALSE)</f>
        <v>#N/A</v>
      </c>
      <c r="V464" s="38" t="e">
        <f>VLOOKUP(G464,'1階級番号(4月～9月)'!$D:$L,7,FALSE)</f>
        <v>#N/A</v>
      </c>
      <c r="W464" s="38" t="e">
        <f>VLOOKUP(G464,'1階級番号(4月～9月)'!$D:$L,8,FALSE)</f>
        <v>#N/A</v>
      </c>
      <c r="X464" s="38" t="e">
        <f>VLOOKUP(G464,'1階級番号(4月～9月)'!$D:$L,9,FALSE)</f>
        <v>#N/A</v>
      </c>
    </row>
    <row r="465" spans="1:24" ht="24.75" customHeight="1">
      <c r="A465" s="39">
        <v>452</v>
      </c>
      <c r="B465" s="40">
        <f t="shared" si="4"/>
        <v>0</v>
      </c>
      <c r="C465" s="40">
        <f t="shared" si="5"/>
        <v>0</v>
      </c>
      <c r="D465" s="40" t="str">
        <f>IF(G465="","",VLOOKUP(B465,'1階級番号(4月～9月)'!$D:$E,2,FALSE))</f>
        <v/>
      </c>
      <c r="E465" s="41"/>
      <c r="F465" s="42"/>
      <c r="G465" s="44"/>
      <c r="H465" s="49"/>
      <c r="I465" s="52"/>
      <c r="J465" s="49"/>
      <c r="K465" s="49"/>
      <c r="L465" s="49"/>
      <c r="M465" s="49"/>
      <c r="N465" s="50"/>
      <c r="O465" s="51"/>
      <c r="P465" s="40" t="str">
        <f>IF(M465="","",LOOKUP(IF(M465-DATEVALUE(YEAR(M465)&amp;"/"&amp;"4/2")&lt;0,IF(MONTH($N$1)&lt;4,YEAR($N$1)-YEAR(M465),YEAR($N$1)-YEAR(M465)+1),IF(MONTH($N$1)&lt;4,YEAR($N$1)-YEAR(M465)-1,YEAR($N$1)-YEAR(M465))),'1階級番号(4月～9月)'!$A:$A,'1階級番号(4月～9月)'!$B:$B))</f>
        <v/>
      </c>
      <c r="Q465" s="48" t="str">
        <f t="shared" si="3"/>
        <v/>
      </c>
      <c r="R465" s="37" t="e">
        <f>VLOOKUP(G465,'1階級番号(4月～9月)'!$D:$L,3,FALSE)</f>
        <v>#N/A</v>
      </c>
      <c r="S465" s="38" t="e">
        <f>VLOOKUP(G465,'1階級番号(4月～9月)'!$D:$L,4,FALSE)</f>
        <v>#N/A</v>
      </c>
      <c r="T465" s="38" t="e">
        <f>VLOOKUP(G465,'1階級番号(4月～9月)'!$D:$L,5,FALSE)</f>
        <v>#N/A</v>
      </c>
      <c r="U465" s="38" t="e">
        <f>VLOOKUP(G465,'1階級番号(4月～9月)'!$D:$L,6,FALSE)</f>
        <v>#N/A</v>
      </c>
      <c r="V465" s="38" t="e">
        <f>VLOOKUP(G465,'1階級番号(4月～9月)'!$D:$L,7,FALSE)</f>
        <v>#N/A</v>
      </c>
      <c r="W465" s="38" t="e">
        <f>VLOOKUP(G465,'1階級番号(4月～9月)'!$D:$L,8,FALSE)</f>
        <v>#N/A</v>
      </c>
      <c r="X465" s="38" t="e">
        <f>VLOOKUP(G465,'1階級番号(4月～9月)'!$D:$L,9,FALSE)</f>
        <v>#N/A</v>
      </c>
    </row>
    <row r="466" spans="1:24" ht="24.75" customHeight="1">
      <c r="A466" s="39">
        <v>453</v>
      </c>
      <c r="B466" s="40">
        <f t="shared" si="4"/>
        <v>0</v>
      </c>
      <c r="C466" s="40">
        <f t="shared" si="5"/>
        <v>0</v>
      </c>
      <c r="D466" s="40" t="str">
        <f>IF(G466="","",VLOOKUP(B466,'1階級番号(4月～9月)'!$D:$E,2,FALSE))</f>
        <v/>
      </c>
      <c r="E466" s="41"/>
      <c r="F466" s="42"/>
      <c r="G466" s="44"/>
      <c r="H466" s="49"/>
      <c r="I466" s="52"/>
      <c r="J466" s="49"/>
      <c r="K466" s="49"/>
      <c r="L466" s="49"/>
      <c r="M466" s="49"/>
      <c r="N466" s="50"/>
      <c r="O466" s="51"/>
      <c r="P466" s="40" t="str">
        <f>IF(M466="","",LOOKUP(IF(M466-DATEVALUE(YEAR(M466)&amp;"/"&amp;"4/2")&lt;0,IF(MONTH($N$1)&lt;4,YEAR($N$1)-YEAR(M466),YEAR($N$1)-YEAR(M466)+1),IF(MONTH($N$1)&lt;4,YEAR($N$1)-YEAR(M466)-1,YEAR($N$1)-YEAR(M466))),'1階級番号(4月～9月)'!$A:$A,'1階級番号(4月～9月)'!$B:$B))</f>
        <v/>
      </c>
      <c r="Q466" s="48" t="str">
        <f t="shared" si="3"/>
        <v/>
      </c>
      <c r="R466" s="37" t="e">
        <f>VLOOKUP(G466,'1階級番号(4月～9月)'!$D:$L,3,FALSE)</f>
        <v>#N/A</v>
      </c>
      <c r="S466" s="38" t="e">
        <f>VLOOKUP(G466,'1階級番号(4月～9月)'!$D:$L,4,FALSE)</f>
        <v>#N/A</v>
      </c>
      <c r="T466" s="38" t="e">
        <f>VLOOKUP(G466,'1階級番号(4月～9月)'!$D:$L,5,FALSE)</f>
        <v>#N/A</v>
      </c>
      <c r="U466" s="38" t="e">
        <f>VLOOKUP(G466,'1階級番号(4月～9月)'!$D:$L,6,FALSE)</f>
        <v>#N/A</v>
      </c>
      <c r="V466" s="38" t="e">
        <f>VLOOKUP(G466,'1階級番号(4月～9月)'!$D:$L,7,FALSE)</f>
        <v>#N/A</v>
      </c>
      <c r="W466" s="38" t="e">
        <f>VLOOKUP(G466,'1階級番号(4月～9月)'!$D:$L,8,FALSE)</f>
        <v>#N/A</v>
      </c>
      <c r="X466" s="38" t="e">
        <f>VLOOKUP(G466,'1階級番号(4月～9月)'!$D:$L,9,FALSE)</f>
        <v>#N/A</v>
      </c>
    </row>
    <row r="467" spans="1:24" ht="24.75" customHeight="1">
      <c r="A467" s="39">
        <v>454</v>
      </c>
      <c r="B467" s="40">
        <f t="shared" si="4"/>
        <v>0</v>
      </c>
      <c r="C467" s="40">
        <f t="shared" si="5"/>
        <v>0</v>
      </c>
      <c r="D467" s="40" t="str">
        <f>IF(G467="","",VLOOKUP(B467,'1階級番号(4月～9月)'!$D:$E,2,FALSE))</f>
        <v/>
      </c>
      <c r="E467" s="41"/>
      <c r="F467" s="42"/>
      <c r="G467" s="44"/>
      <c r="H467" s="49"/>
      <c r="I467" s="52"/>
      <c r="J467" s="49"/>
      <c r="K467" s="49"/>
      <c r="L467" s="49"/>
      <c r="M467" s="49"/>
      <c r="N467" s="50"/>
      <c r="O467" s="51"/>
      <c r="P467" s="40" t="str">
        <f>IF(M467="","",LOOKUP(IF(M467-DATEVALUE(YEAR(M467)&amp;"/"&amp;"4/2")&lt;0,IF(MONTH($N$1)&lt;4,YEAR($N$1)-YEAR(M467),YEAR($N$1)-YEAR(M467)+1),IF(MONTH($N$1)&lt;4,YEAR($N$1)-YEAR(M467)-1,YEAR($N$1)-YEAR(M467))),'1階級番号(4月～9月)'!$A:$A,'1階級番号(4月～9月)'!$B:$B))</f>
        <v/>
      </c>
      <c r="Q467" s="48" t="str">
        <f t="shared" si="3"/>
        <v/>
      </c>
      <c r="R467" s="37" t="e">
        <f>VLOOKUP(G467,'1階級番号(4月～9月)'!$D:$L,3,FALSE)</f>
        <v>#N/A</v>
      </c>
      <c r="S467" s="38" t="e">
        <f>VLOOKUP(G467,'1階級番号(4月～9月)'!$D:$L,4,FALSE)</f>
        <v>#N/A</v>
      </c>
      <c r="T467" s="38" t="e">
        <f>VLOOKUP(G467,'1階級番号(4月～9月)'!$D:$L,5,FALSE)</f>
        <v>#N/A</v>
      </c>
      <c r="U467" s="38" t="e">
        <f>VLOOKUP(G467,'1階級番号(4月～9月)'!$D:$L,6,FALSE)</f>
        <v>#N/A</v>
      </c>
      <c r="V467" s="38" t="e">
        <f>VLOOKUP(G467,'1階級番号(4月～9月)'!$D:$L,7,FALSE)</f>
        <v>#N/A</v>
      </c>
      <c r="W467" s="38" t="e">
        <f>VLOOKUP(G467,'1階級番号(4月～9月)'!$D:$L,8,FALSE)</f>
        <v>#N/A</v>
      </c>
      <c r="X467" s="38" t="e">
        <f>VLOOKUP(G467,'1階級番号(4月～9月)'!$D:$L,9,FALSE)</f>
        <v>#N/A</v>
      </c>
    </row>
    <row r="468" spans="1:24" ht="24.75" customHeight="1">
      <c r="A468" s="39">
        <v>455</v>
      </c>
      <c r="B468" s="40">
        <f t="shared" si="4"/>
        <v>0</v>
      </c>
      <c r="C468" s="40">
        <f t="shared" si="5"/>
        <v>0</v>
      </c>
      <c r="D468" s="40" t="str">
        <f>IF(G468="","",VLOOKUP(B468,'1階級番号(4月～9月)'!$D:$E,2,FALSE))</f>
        <v/>
      </c>
      <c r="E468" s="41"/>
      <c r="F468" s="42"/>
      <c r="G468" s="44"/>
      <c r="H468" s="49"/>
      <c r="I468" s="52"/>
      <c r="J468" s="49"/>
      <c r="K468" s="49"/>
      <c r="L468" s="49"/>
      <c r="M468" s="49"/>
      <c r="N468" s="50"/>
      <c r="O468" s="51"/>
      <c r="P468" s="40" t="str">
        <f>IF(M468="","",LOOKUP(IF(M468-DATEVALUE(YEAR(M468)&amp;"/"&amp;"4/2")&lt;0,IF(MONTH($N$1)&lt;4,YEAR($N$1)-YEAR(M468),YEAR($N$1)-YEAR(M468)+1),IF(MONTH($N$1)&lt;4,YEAR($N$1)-YEAR(M468)-1,YEAR($N$1)-YEAR(M468))),'1階級番号(4月～9月)'!$A:$A,'1階級番号(4月～9月)'!$B:$B))</f>
        <v/>
      </c>
      <c r="Q468" s="48" t="str">
        <f t="shared" si="3"/>
        <v/>
      </c>
      <c r="R468" s="37" t="e">
        <f>VLOOKUP(G468,'1階級番号(4月～9月)'!$D:$L,3,FALSE)</f>
        <v>#N/A</v>
      </c>
      <c r="S468" s="38" t="e">
        <f>VLOOKUP(G468,'1階級番号(4月～9月)'!$D:$L,4,FALSE)</f>
        <v>#N/A</v>
      </c>
      <c r="T468" s="38" t="e">
        <f>VLOOKUP(G468,'1階級番号(4月～9月)'!$D:$L,5,FALSE)</f>
        <v>#N/A</v>
      </c>
      <c r="U468" s="38" t="e">
        <f>VLOOKUP(G468,'1階級番号(4月～9月)'!$D:$L,6,FALSE)</f>
        <v>#N/A</v>
      </c>
      <c r="V468" s="38" t="e">
        <f>VLOOKUP(G468,'1階級番号(4月～9月)'!$D:$L,7,FALSE)</f>
        <v>#N/A</v>
      </c>
      <c r="W468" s="38" t="e">
        <f>VLOOKUP(G468,'1階級番号(4月～9月)'!$D:$L,8,FALSE)</f>
        <v>#N/A</v>
      </c>
      <c r="X468" s="38" t="e">
        <f>VLOOKUP(G468,'1階級番号(4月～9月)'!$D:$L,9,FALSE)</f>
        <v>#N/A</v>
      </c>
    </row>
    <row r="469" spans="1:24" ht="24.75" customHeight="1">
      <c r="A469" s="39">
        <v>456</v>
      </c>
      <c r="B469" s="40">
        <f t="shared" si="4"/>
        <v>0</v>
      </c>
      <c r="C469" s="40">
        <f t="shared" si="5"/>
        <v>0</v>
      </c>
      <c r="D469" s="40" t="str">
        <f>IF(G469="","",VLOOKUP(B469,'1階級番号(4月～9月)'!$D:$E,2,FALSE))</f>
        <v/>
      </c>
      <c r="E469" s="41"/>
      <c r="F469" s="42"/>
      <c r="G469" s="44"/>
      <c r="H469" s="49"/>
      <c r="I469" s="52"/>
      <c r="J469" s="49"/>
      <c r="K469" s="49"/>
      <c r="L469" s="49"/>
      <c r="M469" s="49"/>
      <c r="N469" s="50"/>
      <c r="O469" s="51"/>
      <c r="P469" s="40" t="str">
        <f>IF(M469="","",LOOKUP(IF(M469-DATEVALUE(YEAR(M469)&amp;"/"&amp;"4/2")&lt;0,IF(MONTH($N$1)&lt;4,YEAR($N$1)-YEAR(M469),YEAR($N$1)-YEAR(M469)+1),IF(MONTH($N$1)&lt;4,YEAR($N$1)-YEAR(M469)-1,YEAR($N$1)-YEAR(M469))),'1階級番号(4月～9月)'!$A:$A,'1階級番号(4月～9月)'!$B:$B))</f>
        <v/>
      </c>
      <c r="Q469" s="48" t="str">
        <f t="shared" si="3"/>
        <v/>
      </c>
      <c r="R469" s="37" t="e">
        <f>VLOOKUP(G469,'1階級番号(4月～9月)'!$D:$L,3,FALSE)</f>
        <v>#N/A</v>
      </c>
      <c r="S469" s="38" t="e">
        <f>VLOOKUP(G469,'1階級番号(4月～9月)'!$D:$L,4,FALSE)</f>
        <v>#N/A</v>
      </c>
      <c r="T469" s="38" t="e">
        <f>VLOOKUP(G469,'1階級番号(4月～9月)'!$D:$L,5,FALSE)</f>
        <v>#N/A</v>
      </c>
      <c r="U469" s="38" t="e">
        <f>VLOOKUP(G469,'1階級番号(4月～9月)'!$D:$L,6,FALSE)</f>
        <v>#N/A</v>
      </c>
      <c r="V469" s="38" t="e">
        <f>VLOOKUP(G469,'1階級番号(4月～9月)'!$D:$L,7,FALSE)</f>
        <v>#N/A</v>
      </c>
      <c r="W469" s="38" t="e">
        <f>VLOOKUP(G469,'1階級番号(4月～9月)'!$D:$L,8,FALSE)</f>
        <v>#N/A</v>
      </c>
      <c r="X469" s="38" t="e">
        <f>VLOOKUP(G469,'1階級番号(4月～9月)'!$D:$L,9,FALSE)</f>
        <v>#N/A</v>
      </c>
    </row>
    <row r="470" spans="1:24" ht="24.75" customHeight="1">
      <c r="A470" s="39">
        <v>457</v>
      </c>
      <c r="B470" s="40">
        <f t="shared" si="4"/>
        <v>0</v>
      </c>
      <c r="C470" s="40">
        <f t="shared" si="5"/>
        <v>0</v>
      </c>
      <c r="D470" s="40" t="str">
        <f>IF(G470="","",VLOOKUP(B470,'1階級番号(4月～9月)'!$D:$E,2,FALSE))</f>
        <v/>
      </c>
      <c r="E470" s="41"/>
      <c r="F470" s="42"/>
      <c r="G470" s="44"/>
      <c r="H470" s="49"/>
      <c r="I470" s="52"/>
      <c r="J470" s="49"/>
      <c r="K470" s="49"/>
      <c r="L470" s="49"/>
      <c r="M470" s="49"/>
      <c r="N470" s="50"/>
      <c r="O470" s="51"/>
      <c r="P470" s="40" t="str">
        <f>IF(M470="","",LOOKUP(IF(M470-DATEVALUE(YEAR(M470)&amp;"/"&amp;"4/2")&lt;0,IF(MONTH($N$1)&lt;4,YEAR($N$1)-YEAR(M470),YEAR($N$1)-YEAR(M470)+1),IF(MONTH($N$1)&lt;4,YEAR($N$1)-YEAR(M470)-1,YEAR($N$1)-YEAR(M470))),'1階級番号(4月～9月)'!$A:$A,'1階級番号(4月～9月)'!$B:$B))</f>
        <v/>
      </c>
      <c r="Q470" s="48" t="str">
        <f t="shared" si="3"/>
        <v/>
      </c>
      <c r="R470" s="37" t="e">
        <f>VLOOKUP(G470,'1階級番号(4月～9月)'!$D:$L,3,FALSE)</f>
        <v>#N/A</v>
      </c>
      <c r="S470" s="38" t="e">
        <f>VLOOKUP(G470,'1階級番号(4月～9月)'!$D:$L,4,FALSE)</f>
        <v>#N/A</v>
      </c>
      <c r="T470" s="38" t="e">
        <f>VLOOKUP(G470,'1階級番号(4月～9月)'!$D:$L,5,FALSE)</f>
        <v>#N/A</v>
      </c>
      <c r="U470" s="38" t="e">
        <f>VLOOKUP(G470,'1階級番号(4月～9月)'!$D:$L,6,FALSE)</f>
        <v>#N/A</v>
      </c>
      <c r="V470" s="38" t="e">
        <f>VLOOKUP(G470,'1階級番号(4月～9月)'!$D:$L,7,FALSE)</f>
        <v>#N/A</v>
      </c>
      <c r="W470" s="38" t="e">
        <f>VLOOKUP(G470,'1階級番号(4月～9月)'!$D:$L,8,FALSE)</f>
        <v>#N/A</v>
      </c>
      <c r="X470" s="38" t="e">
        <f>VLOOKUP(G470,'1階級番号(4月～9月)'!$D:$L,9,FALSE)</f>
        <v>#N/A</v>
      </c>
    </row>
    <row r="471" spans="1:24" ht="24.75" customHeight="1">
      <c r="A471" s="39">
        <v>458</v>
      </c>
      <c r="B471" s="40">
        <f t="shared" si="4"/>
        <v>0</v>
      </c>
      <c r="C471" s="40">
        <f t="shared" si="5"/>
        <v>0</v>
      </c>
      <c r="D471" s="40" t="str">
        <f>IF(G471="","",VLOOKUP(B471,'1階級番号(4月～9月)'!$D:$E,2,FALSE))</f>
        <v/>
      </c>
      <c r="E471" s="41"/>
      <c r="F471" s="42"/>
      <c r="G471" s="44"/>
      <c r="H471" s="49"/>
      <c r="I471" s="52"/>
      <c r="J471" s="49"/>
      <c r="K471" s="49"/>
      <c r="L471" s="49"/>
      <c r="M471" s="49"/>
      <c r="N471" s="50"/>
      <c r="O471" s="51"/>
      <c r="P471" s="40" t="str">
        <f>IF(M471="","",LOOKUP(IF(M471-DATEVALUE(YEAR(M471)&amp;"/"&amp;"4/2")&lt;0,IF(MONTH($N$1)&lt;4,YEAR($N$1)-YEAR(M471),YEAR($N$1)-YEAR(M471)+1),IF(MONTH($N$1)&lt;4,YEAR($N$1)-YEAR(M471)-1,YEAR($N$1)-YEAR(M471))),'1階級番号(4月～9月)'!$A:$A,'1階級番号(4月～9月)'!$B:$B))</f>
        <v/>
      </c>
      <c r="Q471" s="48" t="str">
        <f t="shared" si="3"/>
        <v/>
      </c>
      <c r="R471" s="37" t="e">
        <f>VLOOKUP(G471,'1階級番号(4月～9月)'!$D:$L,3,FALSE)</f>
        <v>#N/A</v>
      </c>
      <c r="S471" s="38" t="e">
        <f>VLOOKUP(G471,'1階級番号(4月～9月)'!$D:$L,4,FALSE)</f>
        <v>#N/A</v>
      </c>
      <c r="T471" s="38" t="e">
        <f>VLOOKUP(G471,'1階級番号(4月～9月)'!$D:$L,5,FALSE)</f>
        <v>#N/A</v>
      </c>
      <c r="U471" s="38" t="e">
        <f>VLOOKUP(G471,'1階級番号(4月～9月)'!$D:$L,6,FALSE)</f>
        <v>#N/A</v>
      </c>
      <c r="V471" s="38" t="e">
        <f>VLOOKUP(G471,'1階級番号(4月～9月)'!$D:$L,7,FALSE)</f>
        <v>#N/A</v>
      </c>
      <c r="W471" s="38" t="e">
        <f>VLOOKUP(G471,'1階級番号(4月～9月)'!$D:$L,8,FALSE)</f>
        <v>#N/A</v>
      </c>
      <c r="X471" s="38" t="e">
        <f>VLOOKUP(G471,'1階級番号(4月～9月)'!$D:$L,9,FALSE)</f>
        <v>#N/A</v>
      </c>
    </row>
    <row r="472" spans="1:24" ht="24.75" customHeight="1">
      <c r="A472" s="39">
        <v>459</v>
      </c>
      <c r="B472" s="40">
        <f t="shared" si="4"/>
        <v>0</v>
      </c>
      <c r="C472" s="40">
        <f t="shared" si="5"/>
        <v>0</v>
      </c>
      <c r="D472" s="40" t="str">
        <f>IF(G472="","",VLOOKUP(B472,'1階級番号(4月～9月)'!$D:$E,2,FALSE))</f>
        <v/>
      </c>
      <c r="E472" s="41"/>
      <c r="F472" s="42"/>
      <c r="G472" s="44"/>
      <c r="H472" s="49"/>
      <c r="I472" s="52"/>
      <c r="J472" s="49"/>
      <c r="K472" s="49"/>
      <c r="L472" s="49"/>
      <c r="M472" s="49"/>
      <c r="N472" s="50"/>
      <c r="O472" s="51"/>
      <c r="P472" s="40" t="str">
        <f>IF(M472="","",LOOKUP(IF(M472-DATEVALUE(YEAR(M472)&amp;"/"&amp;"4/2")&lt;0,IF(MONTH($N$1)&lt;4,YEAR($N$1)-YEAR(M472),YEAR($N$1)-YEAR(M472)+1),IF(MONTH($N$1)&lt;4,YEAR($N$1)-YEAR(M472)-1,YEAR($N$1)-YEAR(M472))),'1階級番号(4月～9月)'!$A:$A,'1階級番号(4月～9月)'!$B:$B))</f>
        <v/>
      </c>
      <c r="Q472" s="48" t="str">
        <f t="shared" si="3"/>
        <v/>
      </c>
      <c r="R472" s="37" t="e">
        <f>VLOOKUP(G472,'1階級番号(4月～9月)'!$D:$L,3,FALSE)</f>
        <v>#N/A</v>
      </c>
      <c r="S472" s="38" t="e">
        <f>VLOOKUP(G472,'1階級番号(4月～9月)'!$D:$L,4,FALSE)</f>
        <v>#N/A</v>
      </c>
      <c r="T472" s="38" t="e">
        <f>VLOOKUP(G472,'1階級番号(4月～9月)'!$D:$L,5,FALSE)</f>
        <v>#N/A</v>
      </c>
      <c r="U472" s="38" t="e">
        <f>VLOOKUP(G472,'1階級番号(4月～9月)'!$D:$L,6,FALSE)</f>
        <v>#N/A</v>
      </c>
      <c r="V472" s="38" t="e">
        <f>VLOOKUP(G472,'1階級番号(4月～9月)'!$D:$L,7,FALSE)</f>
        <v>#N/A</v>
      </c>
      <c r="W472" s="38" t="e">
        <f>VLOOKUP(G472,'1階級番号(4月～9月)'!$D:$L,8,FALSE)</f>
        <v>#N/A</v>
      </c>
      <c r="X472" s="38" t="e">
        <f>VLOOKUP(G472,'1階級番号(4月～9月)'!$D:$L,9,FALSE)</f>
        <v>#N/A</v>
      </c>
    </row>
    <row r="473" spans="1:24" ht="24.75" customHeight="1">
      <c r="A473" s="39">
        <v>460</v>
      </c>
      <c r="B473" s="40">
        <f t="shared" si="4"/>
        <v>0</v>
      </c>
      <c r="C473" s="40">
        <f t="shared" si="5"/>
        <v>0</v>
      </c>
      <c r="D473" s="40" t="str">
        <f>IF(G473="","",VLOOKUP(B473,'1階級番号(4月～9月)'!$D:$E,2,FALSE))</f>
        <v/>
      </c>
      <c r="E473" s="41"/>
      <c r="F473" s="42"/>
      <c r="G473" s="44"/>
      <c r="H473" s="49"/>
      <c r="I473" s="52"/>
      <c r="J473" s="49"/>
      <c r="K473" s="49"/>
      <c r="L473" s="49"/>
      <c r="M473" s="49"/>
      <c r="N473" s="50"/>
      <c r="O473" s="51"/>
      <c r="P473" s="40" t="str">
        <f>IF(M473="","",LOOKUP(IF(M473-DATEVALUE(YEAR(M473)&amp;"/"&amp;"4/2")&lt;0,IF(MONTH($N$1)&lt;4,YEAR($N$1)-YEAR(M473),YEAR($N$1)-YEAR(M473)+1),IF(MONTH($N$1)&lt;4,YEAR($N$1)-YEAR(M473)-1,YEAR($N$1)-YEAR(M473))),'1階級番号(4月～9月)'!$A:$A,'1階級番号(4月～9月)'!$B:$B))</f>
        <v/>
      </c>
      <c r="Q473" s="48" t="str">
        <f t="shared" si="3"/>
        <v/>
      </c>
      <c r="R473" s="37" t="e">
        <f>VLOOKUP(G473,'1階級番号(4月～9月)'!$D:$L,3,FALSE)</f>
        <v>#N/A</v>
      </c>
      <c r="S473" s="38" t="e">
        <f>VLOOKUP(G473,'1階級番号(4月～9月)'!$D:$L,4,FALSE)</f>
        <v>#N/A</v>
      </c>
      <c r="T473" s="38" t="e">
        <f>VLOOKUP(G473,'1階級番号(4月～9月)'!$D:$L,5,FALSE)</f>
        <v>#N/A</v>
      </c>
      <c r="U473" s="38" t="e">
        <f>VLOOKUP(G473,'1階級番号(4月～9月)'!$D:$L,6,FALSE)</f>
        <v>#N/A</v>
      </c>
      <c r="V473" s="38" t="e">
        <f>VLOOKUP(G473,'1階級番号(4月～9月)'!$D:$L,7,FALSE)</f>
        <v>#N/A</v>
      </c>
      <c r="W473" s="38" t="e">
        <f>VLOOKUP(G473,'1階級番号(4月～9月)'!$D:$L,8,FALSE)</f>
        <v>#N/A</v>
      </c>
      <c r="X473" s="38" t="e">
        <f>VLOOKUP(G473,'1階級番号(4月～9月)'!$D:$L,9,FALSE)</f>
        <v>#N/A</v>
      </c>
    </row>
    <row r="474" spans="1:24" ht="24.75" customHeight="1">
      <c r="A474" s="39">
        <v>461</v>
      </c>
      <c r="B474" s="40">
        <f t="shared" si="4"/>
        <v>0</v>
      </c>
      <c r="C474" s="40">
        <f t="shared" si="5"/>
        <v>0</v>
      </c>
      <c r="D474" s="40" t="str">
        <f>IF(G474="","",VLOOKUP(B474,'1階級番号(4月～9月)'!$D:$E,2,FALSE))</f>
        <v/>
      </c>
      <c r="E474" s="41"/>
      <c r="F474" s="42"/>
      <c r="G474" s="44"/>
      <c r="H474" s="49"/>
      <c r="I474" s="52"/>
      <c r="J474" s="49"/>
      <c r="K474" s="49"/>
      <c r="L474" s="49"/>
      <c r="M474" s="49"/>
      <c r="N474" s="50"/>
      <c r="O474" s="51"/>
      <c r="P474" s="40" t="str">
        <f>IF(M474="","",LOOKUP(IF(M474-DATEVALUE(YEAR(M474)&amp;"/"&amp;"4/2")&lt;0,IF(MONTH($N$1)&lt;4,YEAR($N$1)-YEAR(M474),YEAR($N$1)-YEAR(M474)+1),IF(MONTH($N$1)&lt;4,YEAR($N$1)-YEAR(M474)-1,YEAR($N$1)-YEAR(M474))),'1階級番号(4月～9月)'!$A:$A,'1階級番号(4月～9月)'!$B:$B))</f>
        <v/>
      </c>
      <c r="Q474" s="48" t="str">
        <f t="shared" si="3"/>
        <v/>
      </c>
      <c r="R474" s="37" t="e">
        <f>VLOOKUP(G474,'1階級番号(4月～9月)'!$D:$L,3,FALSE)</f>
        <v>#N/A</v>
      </c>
      <c r="S474" s="38" t="e">
        <f>VLOOKUP(G474,'1階級番号(4月～9月)'!$D:$L,4,FALSE)</f>
        <v>#N/A</v>
      </c>
      <c r="T474" s="38" t="e">
        <f>VLOOKUP(G474,'1階級番号(4月～9月)'!$D:$L,5,FALSE)</f>
        <v>#N/A</v>
      </c>
      <c r="U474" s="38" t="e">
        <f>VLOOKUP(G474,'1階級番号(4月～9月)'!$D:$L,6,FALSE)</f>
        <v>#N/A</v>
      </c>
      <c r="V474" s="38" t="e">
        <f>VLOOKUP(G474,'1階級番号(4月～9月)'!$D:$L,7,FALSE)</f>
        <v>#N/A</v>
      </c>
      <c r="W474" s="38" t="e">
        <f>VLOOKUP(G474,'1階級番号(4月～9月)'!$D:$L,8,FALSE)</f>
        <v>#N/A</v>
      </c>
      <c r="X474" s="38" t="e">
        <f>VLOOKUP(G474,'1階級番号(4月～9月)'!$D:$L,9,FALSE)</f>
        <v>#N/A</v>
      </c>
    </row>
    <row r="475" spans="1:24" ht="24.75" customHeight="1">
      <c r="A475" s="39">
        <v>462</v>
      </c>
      <c r="B475" s="40">
        <f t="shared" si="4"/>
        <v>0</v>
      </c>
      <c r="C475" s="40">
        <f t="shared" si="5"/>
        <v>0</v>
      </c>
      <c r="D475" s="40" t="str">
        <f>IF(G475="","",VLOOKUP(B475,'1階級番号(4月～9月)'!$D:$E,2,FALSE))</f>
        <v/>
      </c>
      <c r="E475" s="41"/>
      <c r="F475" s="42"/>
      <c r="G475" s="44"/>
      <c r="H475" s="49"/>
      <c r="I475" s="52"/>
      <c r="J475" s="49"/>
      <c r="K475" s="49"/>
      <c r="L475" s="49"/>
      <c r="M475" s="49"/>
      <c r="N475" s="50"/>
      <c r="O475" s="51"/>
      <c r="P475" s="40" t="str">
        <f>IF(M475="","",LOOKUP(IF(M475-DATEVALUE(YEAR(M475)&amp;"/"&amp;"4/2")&lt;0,IF(MONTH($N$1)&lt;4,YEAR($N$1)-YEAR(M475),YEAR($N$1)-YEAR(M475)+1),IF(MONTH($N$1)&lt;4,YEAR($N$1)-YEAR(M475)-1,YEAR($N$1)-YEAR(M475))),'1階級番号(4月～9月)'!$A:$A,'1階級番号(4月～9月)'!$B:$B))</f>
        <v/>
      </c>
      <c r="Q475" s="48" t="str">
        <f t="shared" si="3"/>
        <v/>
      </c>
      <c r="R475" s="37" t="e">
        <f>VLOOKUP(G475,'1階級番号(4月～9月)'!$D:$L,3,FALSE)</f>
        <v>#N/A</v>
      </c>
      <c r="S475" s="38" t="e">
        <f>VLOOKUP(G475,'1階級番号(4月～9月)'!$D:$L,4,FALSE)</f>
        <v>#N/A</v>
      </c>
      <c r="T475" s="38" t="e">
        <f>VLOOKUP(G475,'1階級番号(4月～9月)'!$D:$L,5,FALSE)</f>
        <v>#N/A</v>
      </c>
      <c r="U475" s="38" t="e">
        <f>VLOOKUP(G475,'1階級番号(4月～9月)'!$D:$L,6,FALSE)</f>
        <v>#N/A</v>
      </c>
      <c r="V475" s="38" t="e">
        <f>VLOOKUP(G475,'1階級番号(4月～9月)'!$D:$L,7,FALSE)</f>
        <v>#N/A</v>
      </c>
      <c r="W475" s="38" t="e">
        <f>VLOOKUP(G475,'1階級番号(4月～9月)'!$D:$L,8,FALSE)</f>
        <v>#N/A</v>
      </c>
      <c r="X475" s="38" t="e">
        <f>VLOOKUP(G475,'1階級番号(4月～9月)'!$D:$L,9,FALSE)</f>
        <v>#N/A</v>
      </c>
    </row>
    <row r="476" spans="1:24" ht="24.75" customHeight="1">
      <c r="A476" s="39">
        <v>463</v>
      </c>
      <c r="B476" s="40">
        <f t="shared" si="4"/>
        <v>0</v>
      </c>
      <c r="C476" s="40">
        <f t="shared" si="5"/>
        <v>0</v>
      </c>
      <c r="D476" s="40" t="str">
        <f>IF(G476="","",VLOOKUP(B476,'1階級番号(4月～9月)'!$D:$E,2,FALSE))</f>
        <v/>
      </c>
      <c r="E476" s="41"/>
      <c r="F476" s="42"/>
      <c r="G476" s="44"/>
      <c r="H476" s="49"/>
      <c r="I476" s="52"/>
      <c r="J476" s="49"/>
      <c r="K476" s="49"/>
      <c r="L476" s="49"/>
      <c r="M476" s="49"/>
      <c r="N476" s="50"/>
      <c r="O476" s="51"/>
      <c r="P476" s="40" t="str">
        <f>IF(M476="","",LOOKUP(IF(M476-DATEVALUE(YEAR(M476)&amp;"/"&amp;"4/2")&lt;0,IF(MONTH($N$1)&lt;4,YEAR($N$1)-YEAR(M476),YEAR($N$1)-YEAR(M476)+1),IF(MONTH($N$1)&lt;4,YEAR($N$1)-YEAR(M476)-1,YEAR($N$1)-YEAR(M476))),'1階級番号(4月～9月)'!$A:$A,'1階級番号(4月～9月)'!$B:$B))</f>
        <v/>
      </c>
      <c r="Q476" s="48" t="str">
        <f t="shared" si="3"/>
        <v/>
      </c>
      <c r="R476" s="37" t="e">
        <f>VLOOKUP(G476,'1階級番号(4月～9月)'!$D:$L,3,FALSE)</f>
        <v>#N/A</v>
      </c>
      <c r="S476" s="38" t="e">
        <f>VLOOKUP(G476,'1階級番号(4月～9月)'!$D:$L,4,FALSE)</f>
        <v>#N/A</v>
      </c>
      <c r="T476" s="38" t="e">
        <f>VLOOKUP(G476,'1階級番号(4月～9月)'!$D:$L,5,FALSE)</f>
        <v>#N/A</v>
      </c>
      <c r="U476" s="38" t="e">
        <f>VLOOKUP(G476,'1階級番号(4月～9月)'!$D:$L,6,FALSE)</f>
        <v>#N/A</v>
      </c>
      <c r="V476" s="38" t="e">
        <f>VLOOKUP(G476,'1階級番号(4月～9月)'!$D:$L,7,FALSE)</f>
        <v>#N/A</v>
      </c>
      <c r="W476" s="38" t="e">
        <f>VLOOKUP(G476,'1階級番号(4月～9月)'!$D:$L,8,FALSE)</f>
        <v>#N/A</v>
      </c>
      <c r="X476" s="38" t="e">
        <f>VLOOKUP(G476,'1階級番号(4月～9月)'!$D:$L,9,FALSE)</f>
        <v>#N/A</v>
      </c>
    </row>
    <row r="477" spans="1:24" ht="24.75" customHeight="1">
      <c r="A477" s="39">
        <v>464</v>
      </c>
      <c r="B477" s="40">
        <f t="shared" si="4"/>
        <v>0</v>
      </c>
      <c r="C477" s="40">
        <f t="shared" si="5"/>
        <v>0</v>
      </c>
      <c r="D477" s="40" t="str">
        <f>IF(G477="","",VLOOKUP(B477,'1階級番号(4月～9月)'!$D:$E,2,FALSE))</f>
        <v/>
      </c>
      <c r="E477" s="41"/>
      <c r="F477" s="42"/>
      <c r="G477" s="44"/>
      <c r="H477" s="49"/>
      <c r="I477" s="52"/>
      <c r="J477" s="49"/>
      <c r="K477" s="49"/>
      <c r="L477" s="49"/>
      <c r="M477" s="49"/>
      <c r="N477" s="50"/>
      <c r="O477" s="51"/>
      <c r="P477" s="40" t="str">
        <f>IF(M477="","",LOOKUP(IF(M477-DATEVALUE(YEAR(M477)&amp;"/"&amp;"4/2")&lt;0,IF(MONTH($N$1)&lt;4,YEAR($N$1)-YEAR(M477),YEAR($N$1)-YEAR(M477)+1),IF(MONTH($N$1)&lt;4,YEAR($N$1)-YEAR(M477)-1,YEAR($N$1)-YEAR(M477))),'1階級番号(4月～9月)'!$A:$A,'1階級番号(4月～9月)'!$B:$B))</f>
        <v/>
      </c>
      <c r="Q477" s="48" t="str">
        <f t="shared" si="3"/>
        <v/>
      </c>
      <c r="R477" s="37" t="e">
        <f>VLOOKUP(G477,'1階級番号(4月～9月)'!$D:$L,3,FALSE)</f>
        <v>#N/A</v>
      </c>
      <c r="S477" s="38" t="e">
        <f>VLOOKUP(G477,'1階級番号(4月～9月)'!$D:$L,4,FALSE)</f>
        <v>#N/A</v>
      </c>
      <c r="T477" s="38" t="e">
        <f>VLOOKUP(G477,'1階級番号(4月～9月)'!$D:$L,5,FALSE)</f>
        <v>#N/A</v>
      </c>
      <c r="U477" s="38" t="e">
        <f>VLOOKUP(G477,'1階級番号(4月～9月)'!$D:$L,6,FALSE)</f>
        <v>#N/A</v>
      </c>
      <c r="V477" s="38" t="e">
        <f>VLOOKUP(G477,'1階級番号(4月～9月)'!$D:$L,7,FALSE)</f>
        <v>#N/A</v>
      </c>
      <c r="W477" s="38" t="e">
        <f>VLOOKUP(G477,'1階級番号(4月～9月)'!$D:$L,8,FALSE)</f>
        <v>#N/A</v>
      </c>
      <c r="X477" s="38" t="e">
        <f>VLOOKUP(G477,'1階級番号(4月～9月)'!$D:$L,9,FALSE)</f>
        <v>#N/A</v>
      </c>
    </row>
    <row r="478" spans="1:24" ht="24.75" customHeight="1">
      <c r="A478" s="39">
        <v>465</v>
      </c>
      <c r="B478" s="40">
        <f t="shared" si="4"/>
        <v>0</v>
      </c>
      <c r="C478" s="40">
        <f t="shared" si="5"/>
        <v>0</v>
      </c>
      <c r="D478" s="40" t="str">
        <f>IF(G478="","",VLOOKUP(B478,'1階級番号(4月～9月)'!$D:$E,2,FALSE))</f>
        <v/>
      </c>
      <c r="E478" s="41"/>
      <c r="F478" s="42"/>
      <c r="G478" s="44"/>
      <c r="H478" s="49"/>
      <c r="I478" s="52"/>
      <c r="J478" s="49"/>
      <c r="K478" s="49"/>
      <c r="L478" s="49"/>
      <c r="M478" s="49"/>
      <c r="N478" s="50"/>
      <c r="O478" s="51"/>
      <c r="P478" s="40" t="str">
        <f>IF(M478="","",LOOKUP(IF(M478-DATEVALUE(YEAR(M478)&amp;"/"&amp;"4/2")&lt;0,IF(MONTH($N$1)&lt;4,YEAR($N$1)-YEAR(M478),YEAR($N$1)-YEAR(M478)+1),IF(MONTH($N$1)&lt;4,YEAR($N$1)-YEAR(M478)-1,YEAR($N$1)-YEAR(M478))),'1階級番号(4月～9月)'!$A:$A,'1階級番号(4月～9月)'!$B:$B))</f>
        <v/>
      </c>
      <c r="Q478" s="48" t="str">
        <f t="shared" si="3"/>
        <v/>
      </c>
      <c r="R478" s="37" t="e">
        <f>VLOOKUP(G478,'1階級番号(4月～9月)'!$D:$L,3,FALSE)</f>
        <v>#N/A</v>
      </c>
      <c r="S478" s="38" t="e">
        <f>VLOOKUP(G478,'1階級番号(4月～9月)'!$D:$L,4,FALSE)</f>
        <v>#N/A</v>
      </c>
      <c r="T478" s="38" t="e">
        <f>VLOOKUP(G478,'1階級番号(4月～9月)'!$D:$L,5,FALSE)</f>
        <v>#N/A</v>
      </c>
      <c r="U478" s="38" t="e">
        <f>VLOOKUP(G478,'1階級番号(4月～9月)'!$D:$L,6,FALSE)</f>
        <v>#N/A</v>
      </c>
      <c r="V478" s="38" t="e">
        <f>VLOOKUP(G478,'1階級番号(4月～9月)'!$D:$L,7,FALSE)</f>
        <v>#N/A</v>
      </c>
      <c r="W478" s="38" t="e">
        <f>VLOOKUP(G478,'1階級番号(4月～9月)'!$D:$L,8,FALSE)</f>
        <v>#N/A</v>
      </c>
      <c r="X478" s="38" t="e">
        <f>VLOOKUP(G478,'1階級番号(4月～9月)'!$D:$L,9,FALSE)</f>
        <v>#N/A</v>
      </c>
    </row>
    <row r="479" spans="1:24" ht="24.75" customHeight="1">
      <c r="A479" s="39">
        <v>466</v>
      </c>
      <c r="B479" s="40">
        <f t="shared" si="4"/>
        <v>0</v>
      </c>
      <c r="C479" s="40">
        <f t="shared" si="5"/>
        <v>0</v>
      </c>
      <c r="D479" s="40" t="str">
        <f>IF(G479="","",VLOOKUP(B479,'1階級番号(4月～9月)'!$D:$E,2,FALSE))</f>
        <v/>
      </c>
      <c r="E479" s="41"/>
      <c r="F479" s="42"/>
      <c r="G479" s="44"/>
      <c r="H479" s="49"/>
      <c r="I479" s="52"/>
      <c r="J479" s="49"/>
      <c r="K479" s="49"/>
      <c r="L479" s="49"/>
      <c r="M479" s="49"/>
      <c r="N479" s="50"/>
      <c r="O479" s="51"/>
      <c r="P479" s="40" t="str">
        <f>IF(M479="","",LOOKUP(IF(M479-DATEVALUE(YEAR(M479)&amp;"/"&amp;"4/2")&lt;0,IF(MONTH($N$1)&lt;4,YEAR($N$1)-YEAR(M479),YEAR($N$1)-YEAR(M479)+1),IF(MONTH($N$1)&lt;4,YEAR($N$1)-YEAR(M479)-1,YEAR($N$1)-YEAR(M479))),'1階級番号(4月～9月)'!$A:$A,'1階級番号(4月～9月)'!$B:$B))</f>
        <v/>
      </c>
      <c r="Q479" s="48" t="str">
        <f t="shared" si="3"/>
        <v/>
      </c>
      <c r="R479" s="37" t="e">
        <f>VLOOKUP(G479,'1階級番号(4月～9月)'!$D:$L,3,FALSE)</f>
        <v>#N/A</v>
      </c>
      <c r="S479" s="38" t="e">
        <f>VLOOKUP(G479,'1階級番号(4月～9月)'!$D:$L,4,FALSE)</f>
        <v>#N/A</v>
      </c>
      <c r="T479" s="38" t="e">
        <f>VLOOKUP(G479,'1階級番号(4月～9月)'!$D:$L,5,FALSE)</f>
        <v>#N/A</v>
      </c>
      <c r="U479" s="38" t="e">
        <f>VLOOKUP(G479,'1階級番号(4月～9月)'!$D:$L,6,FALSE)</f>
        <v>#N/A</v>
      </c>
      <c r="V479" s="38" t="e">
        <f>VLOOKUP(G479,'1階級番号(4月～9月)'!$D:$L,7,FALSE)</f>
        <v>#N/A</v>
      </c>
      <c r="W479" s="38" t="e">
        <f>VLOOKUP(G479,'1階級番号(4月～9月)'!$D:$L,8,FALSE)</f>
        <v>#N/A</v>
      </c>
      <c r="X479" s="38" t="e">
        <f>VLOOKUP(G479,'1階級番号(4月～9月)'!$D:$L,9,FALSE)</f>
        <v>#N/A</v>
      </c>
    </row>
    <row r="480" spans="1:24" ht="24.75" customHeight="1">
      <c r="A480" s="39">
        <v>467</v>
      </c>
      <c r="B480" s="40">
        <f t="shared" si="4"/>
        <v>0</v>
      </c>
      <c r="C480" s="40">
        <f t="shared" si="5"/>
        <v>0</v>
      </c>
      <c r="D480" s="40" t="str">
        <f>IF(G480="","",VLOOKUP(B480,'1階級番号(4月～9月)'!$D:$E,2,FALSE))</f>
        <v/>
      </c>
      <c r="E480" s="41"/>
      <c r="F480" s="42"/>
      <c r="G480" s="44"/>
      <c r="H480" s="49"/>
      <c r="I480" s="52"/>
      <c r="J480" s="49"/>
      <c r="K480" s="49"/>
      <c r="L480" s="49"/>
      <c r="M480" s="49"/>
      <c r="N480" s="50"/>
      <c r="O480" s="51"/>
      <c r="P480" s="40" t="str">
        <f>IF(M480="","",LOOKUP(IF(M480-DATEVALUE(YEAR(M480)&amp;"/"&amp;"4/2")&lt;0,IF(MONTH($N$1)&lt;4,YEAR($N$1)-YEAR(M480),YEAR($N$1)-YEAR(M480)+1),IF(MONTH($N$1)&lt;4,YEAR($N$1)-YEAR(M480)-1,YEAR($N$1)-YEAR(M480))),'1階級番号(4月～9月)'!$A:$A,'1階級番号(4月～9月)'!$B:$B))</f>
        <v/>
      </c>
      <c r="Q480" s="48" t="str">
        <f t="shared" si="3"/>
        <v/>
      </c>
      <c r="R480" s="37" t="e">
        <f>VLOOKUP(G480,'1階級番号(4月～9月)'!$D:$L,3,FALSE)</f>
        <v>#N/A</v>
      </c>
      <c r="S480" s="38" t="e">
        <f>VLOOKUP(G480,'1階級番号(4月～9月)'!$D:$L,4,FALSE)</f>
        <v>#N/A</v>
      </c>
      <c r="T480" s="38" t="e">
        <f>VLOOKUP(G480,'1階級番号(4月～9月)'!$D:$L,5,FALSE)</f>
        <v>#N/A</v>
      </c>
      <c r="U480" s="38" t="e">
        <f>VLOOKUP(G480,'1階級番号(4月～9月)'!$D:$L,6,FALSE)</f>
        <v>#N/A</v>
      </c>
      <c r="V480" s="38" t="e">
        <f>VLOOKUP(G480,'1階級番号(4月～9月)'!$D:$L,7,FALSE)</f>
        <v>#N/A</v>
      </c>
      <c r="W480" s="38" t="e">
        <f>VLOOKUP(G480,'1階級番号(4月～9月)'!$D:$L,8,FALSE)</f>
        <v>#N/A</v>
      </c>
      <c r="X480" s="38" t="e">
        <f>VLOOKUP(G480,'1階級番号(4月～9月)'!$D:$L,9,FALSE)</f>
        <v>#N/A</v>
      </c>
    </row>
    <row r="481" spans="1:24" ht="24.75" customHeight="1">
      <c r="A481" s="39">
        <v>468</v>
      </c>
      <c r="B481" s="40">
        <f t="shared" si="4"/>
        <v>0</v>
      </c>
      <c r="C481" s="40">
        <f t="shared" si="5"/>
        <v>0</v>
      </c>
      <c r="D481" s="40" t="str">
        <f>IF(G481="","",VLOOKUP(B481,'1階級番号(4月～9月)'!$D:$E,2,FALSE))</f>
        <v/>
      </c>
      <c r="E481" s="41"/>
      <c r="F481" s="42"/>
      <c r="G481" s="44"/>
      <c r="H481" s="49"/>
      <c r="I481" s="52"/>
      <c r="J481" s="49"/>
      <c r="K481" s="49"/>
      <c r="L481" s="49"/>
      <c r="M481" s="49"/>
      <c r="N481" s="50"/>
      <c r="O481" s="51"/>
      <c r="P481" s="40" t="str">
        <f>IF(M481="","",LOOKUP(IF(M481-DATEVALUE(YEAR(M481)&amp;"/"&amp;"4/2")&lt;0,IF(MONTH($N$1)&lt;4,YEAR($N$1)-YEAR(M481),YEAR($N$1)-YEAR(M481)+1),IF(MONTH($N$1)&lt;4,YEAR($N$1)-YEAR(M481)-1,YEAR($N$1)-YEAR(M481))),'1階級番号(4月～9月)'!$A:$A,'1階級番号(4月～9月)'!$B:$B))</f>
        <v/>
      </c>
      <c r="Q481" s="48" t="str">
        <f t="shared" si="3"/>
        <v/>
      </c>
      <c r="R481" s="37" t="e">
        <f>VLOOKUP(G481,'1階級番号(4月～9月)'!$D:$L,3,FALSE)</f>
        <v>#N/A</v>
      </c>
      <c r="S481" s="38" t="e">
        <f>VLOOKUP(G481,'1階級番号(4月～9月)'!$D:$L,4,FALSE)</f>
        <v>#N/A</v>
      </c>
      <c r="T481" s="38" t="e">
        <f>VLOOKUP(G481,'1階級番号(4月～9月)'!$D:$L,5,FALSE)</f>
        <v>#N/A</v>
      </c>
      <c r="U481" s="38" t="e">
        <f>VLOOKUP(G481,'1階級番号(4月～9月)'!$D:$L,6,FALSE)</f>
        <v>#N/A</v>
      </c>
      <c r="V481" s="38" t="e">
        <f>VLOOKUP(G481,'1階級番号(4月～9月)'!$D:$L,7,FALSE)</f>
        <v>#N/A</v>
      </c>
      <c r="W481" s="38" t="e">
        <f>VLOOKUP(G481,'1階級番号(4月～9月)'!$D:$L,8,FALSE)</f>
        <v>#N/A</v>
      </c>
      <c r="X481" s="38" t="e">
        <f>VLOOKUP(G481,'1階級番号(4月～9月)'!$D:$L,9,FALSE)</f>
        <v>#N/A</v>
      </c>
    </row>
    <row r="482" spans="1:24" ht="24.75" customHeight="1">
      <c r="A482" s="39">
        <v>469</v>
      </c>
      <c r="B482" s="40">
        <f t="shared" si="4"/>
        <v>0</v>
      </c>
      <c r="C482" s="40">
        <f t="shared" si="5"/>
        <v>0</v>
      </c>
      <c r="D482" s="40" t="str">
        <f>IF(G482="","",VLOOKUP(B482,'1階級番号(4月～9月)'!$D:$E,2,FALSE))</f>
        <v/>
      </c>
      <c r="E482" s="41"/>
      <c r="F482" s="42"/>
      <c r="G482" s="44"/>
      <c r="H482" s="49"/>
      <c r="I482" s="52"/>
      <c r="J482" s="49"/>
      <c r="K482" s="49"/>
      <c r="L482" s="49"/>
      <c r="M482" s="49"/>
      <c r="N482" s="50"/>
      <c r="O482" s="51"/>
      <c r="P482" s="40" t="str">
        <f>IF(M482="","",LOOKUP(IF(M482-DATEVALUE(YEAR(M482)&amp;"/"&amp;"4/2")&lt;0,IF(MONTH($N$1)&lt;4,YEAR($N$1)-YEAR(M482),YEAR($N$1)-YEAR(M482)+1),IF(MONTH($N$1)&lt;4,YEAR($N$1)-YEAR(M482)-1,YEAR($N$1)-YEAR(M482))),'1階級番号(4月～9月)'!$A:$A,'1階級番号(4月～9月)'!$B:$B))</f>
        <v/>
      </c>
      <c r="Q482" s="48" t="str">
        <f t="shared" si="3"/>
        <v/>
      </c>
      <c r="R482" s="37" t="e">
        <f>VLOOKUP(G482,'1階級番号(4月～9月)'!$D:$L,3,FALSE)</f>
        <v>#N/A</v>
      </c>
      <c r="S482" s="38" t="e">
        <f>VLOOKUP(G482,'1階級番号(4月～9月)'!$D:$L,4,FALSE)</f>
        <v>#N/A</v>
      </c>
      <c r="T482" s="38" t="e">
        <f>VLOOKUP(G482,'1階級番号(4月～9月)'!$D:$L,5,FALSE)</f>
        <v>#N/A</v>
      </c>
      <c r="U482" s="38" t="e">
        <f>VLOOKUP(G482,'1階級番号(4月～9月)'!$D:$L,6,FALSE)</f>
        <v>#N/A</v>
      </c>
      <c r="V482" s="38" t="e">
        <f>VLOOKUP(G482,'1階級番号(4月～9月)'!$D:$L,7,FALSE)</f>
        <v>#N/A</v>
      </c>
      <c r="W482" s="38" t="e">
        <f>VLOOKUP(G482,'1階級番号(4月～9月)'!$D:$L,8,FALSE)</f>
        <v>#N/A</v>
      </c>
      <c r="X482" s="38" t="e">
        <f>VLOOKUP(G482,'1階級番号(4月～9月)'!$D:$L,9,FALSE)</f>
        <v>#N/A</v>
      </c>
    </row>
    <row r="483" spans="1:24" ht="24.75" customHeight="1">
      <c r="A483" s="39">
        <v>470</v>
      </c>
      <c r="B483" s="40">
        <f t="shared" si="4"/>
        <v>0</v>
      </c>
      <c r="C483" s="40">
        <f t="shared" si="5"/>
        <v>0</v>
      </c>
      <c r="D483" s="40" t="str">
        <f>IF(G483="","",VLOOKUP(B483,'1階級番号(4月～9月)'!$D:$E,2,FALSE))</f>
        <v/>
      </c>
      <c r="E483" s="41"/>
      <c r="F483" s="42"/>
      <c r="G483" s="44"/>
      <c r="H483" s="49"/>
      <c r="I483" s="52"/>
      <c r="J483" s="49"/>
      <c r="K483" s="49"/>
      <c r="L483" s="49"/>
      <c r="M483" s="49"/>
      <c r="N483" s="50"/>
      <c r="O483" s="51"/>
      <c r="P483" s="40" t="str">
        <f>IF(M483="","",LOOKUP(IF(M483-DATEVALUE(YEAR(M483)&amp;"/"&amp;"4/2")&lt;0,IF(MONTH($N$1)&lt;4,YEAR($N$1)-YEAR(M483),YEAR($N$1)-YEAR(M483)+1),IF(MONTH($N$1)&lt;4,YEAR($N$1)-YEAR(M483)-1,YEAR($N$1)-YEAR(M483))),'1階級番号(4月～9月)'!$A:$A,'1階級番号(4月～9月)'!$B:$B))</f>
        <v/>
      </c>
      <c r="Q483" s="48" t="str">
        <f t="shared" si="3"/>
        <v/>
      </c>
      <c r="R483" s="37" t="e">
        <f>VLOOKUP(G483,'1階級番号(4月～9月)'!$D:$L,3,FALSE)</f>
        <v>#N/A</v>
      </c>
      <c r="S483" s="38" t="e">
        <f>VLOOKUP(G483,'1階級番号(4月～9月)'!$D:$L,4,FALSE)</f>
        <v>#N/A</v>
      </c>
      <c r="T483" s="38" t="e">
        <f>VLOOKUP(G483,'1階級番号(4月～9月)'!$D:$L,5,FALSE)</f>
        <v>#N/A</v>
      </c>
      <c r="U483" s="38" t="e">
        <f>VLOOKUP(G483,'1階級番号(4月～9月)'!$D:$L,6,FALSE)</f>
        <v>#N/A</v>
      </c>
      <c r="V483" s="38" t="e">
        <f>VLOOKUP(G483,'1階級番号(4月～9月)'!$D:$L,7,FALSE)</f>
        <v>#N/A</v>
      </c>
      <c r="W483" s="38" t="e">
        <f>VLOOKUP(G483,'1階級番号(4月～9月)'!$D:$L,8,FALSE)</f>
        <v>#N/A</v>
      </c>
      <c r="X483" s="38" t="e">
        <f>VLOOKUP(G483,'1階級番号(4月～9月)'!$D:$L,9,FALSE)</f>
        <v>#N/A</v>
      </c>
    </row>
    <row r="484" spans="1:24" ht="24.75" customHeight="1">
      <c r="A484" s="39">
        <v>471</v>
      </c>
      <c r="B484" s="40">
        <f t="shared" si="4"/>
        <v>0</v>
      </c>
      <c r="C484" s="40">
        <f t="shared" si="5"/>
        <v>0</v>
      </c>
      <c r="D484" s="40" t="str">
        <f>IF(G484="","",VLOOKUP(B484,'1階級番号(4月～9月)'!$D:$E,2,FALSE))</f>
        <v/>
      </c>
      <c r="E484" s="41"/>
      <c r="F484" s="42"/>
      <c r="G484" s="44"/>
      <c r="H484" s="49"/>
      <c r="I484" s="52"/>
      <c r="J484" s="49"/>
      <c r="K484" s="49"/>
      <c r="L484" s="49"/>
      <c r="M484" s="49"/>
      <c r="N484" s="50"/>
      <c r="O484" s="51"/>
      <c r="P484" s="40" t="str">
        <f>IF(M484="","",LOOKUP(IF(M484-DATEVALUE(YEAR(M484)&amp;"/"&amp;"4/2")&lt;0,IF(MONTH($N$1)&lt;4,YEAR($N$1)-YEAR(M484),YEAR($N$1)-YEAR(M484)+1),IF(MONTH($N$1)&lt;4,YEAR($N$1)-YEAR(M484)-1,YEAR($N$1)-YEAR(M484))),'1階級番号(4月～9月)'!$A:$A,'1階級番号(4月～9月)'!$B:$B))</f>
        <v/>
      </c>
      <c r="Q484" s="48" t="str">
        <f t="shared" si="3"/>
        <v/>
      </c>
      <c r="R484" s="37" t="e">
        <f>VLOOKUP(G484,'1階級番号(4月～9月)'!$D:$L,3,FALSE)</f>
        <v>#N/A</v>
      </c>
      <c r="S484" s="38" t="e">
        <f>VLOOKUP(G484,'1階級番号(4月～9月)'!$D:$L,4,FALSE)</f>
        <v>#N/A</v>
      </c>
      <c r="T484" s="38" t="e">
        <f>VLOOKUP(G484,'1階級番号(4月～9月)'!$D:$L,5,FALSE)</f>
        <v>#N/A</v>
      </c>
      <c r="U484" s="38" t="e">
        <f>VLOOKUP(G484,'1階級番号(4月～9月)'!$D:$L,6,FALSE)</f>
        <v>#N/A</v>
      </c>
      <c r="V484" s="38" t="e">
        <f>VLOOKUP(G484,'1階級番号(4月～9月)'!$D:$L,7,FALSE)</f>
        <v>#N/A</v>
      </c>
      <c r="W484" s="38" t="e">
        <f>VLOOKUP(G484,'1階級番号(4月～9月)'!$D:$L,8,FALSE)</f>
        <v>#N/A</v>
      </c>
      <c r="X484" s="38" t="e">
        <f>VLOOKUP(G484,'1階級番号(4月～9月)'!$D:$L,9,FALSE)</f>
        <v>#N/A</v>
      </c>
    </row>
    <row r="485" spans="1:24" ht="24.75" customHeight="1">
      <c r="A485" s="39">
        <v>472</v>
      </c>
      <c r="B485" s="40">
        <f t="shared" si="4"/>
        <v>0</v>
      </c>
      <c r="C485" s="40">
        <f t="shared" si="5"/>
        <v>0</v>
      </c>
      <c r="D485" s="40" t="str">
        <f>IF(G485="","",VLOOKUP(B485,'1階級番号(4月～9月)'!$D:$E,2,FALSE))</f>
        <v/>
      </c>
      <c r="E485" s="41"/>
      <c r="F485" s="42"/>
      <c r="G485" s="44"/>
      <c r="H485" s="49"/>
      <c r="I485" s="52"/>
      <c r="J485" s="49"/>
      <c r="K485" s="49"/>
      <c r="L485" s="49"/>
      <c r="M485" s="49"/>
      <c r="N485" s="50"/>
      <c r="O485" s="51"/>
      <c r="P485" s="40" t="str">
        <f>IF(M485="","",LOOKUP(IF(M485-DATEVALUE(YEAR(M485)&amp;"/"&amp;"4/2")&lt;0,IF(MONTH($N$1)&lt;4,YEAR($N$1)-YEAR(M485),YEAR($N$1)-YEAR(M485)+1),IF(MONTH($N$1)&lt;4,YEAR($N$1)-YEAR(M485)-1,YEAR($N$1)-YEAR(M485))),'1階級番号(4月～9月)'!$A:$A,'1階級番号(4月～9月)'!$B:$B))</f>
        <v/>
      </c>
      <c r="Q485" s="48" t="str">
        <f t="shared" si="3"/>
        <v/>
      </c>
      <c r="R485" s="37" t="e">
        <f>VLOOKUP(G485,'1階級番号(4月～9月)'!$D:$L,3,FALSE)</f>
        <v>#N/A</v>
      </c>
      <c r="S485" s="38" t="e">
        <f>VLOOKUP(G485,'1階級番号(4月～9月)'!$D:$L,4,FALSE)</f>
        <v>#N/A</v>
      </c>
      <c r="T485" s="38" t="e">
        <f>VLOOKUP(G485,'1階級番号(4月～9月)'!$D:$L,5,FALSE)</f>
        <v>#N/A</v>
      </c>
      <c r="U485" s="38" t="e">
        <f>VLOOKUP(G485,'1階級番号(4月～9月)'!$D:$L,6,FALSE)</f>
        <v>#N/A</v>
      </c>
      <c r="V485" s="38" t="e">
        <f>VLOOKUP(G485,'1階級番号(4月～9月)'!$D:$L,7,FALSE)</f>
        <v>#N/A</v>
      </c>
      <c r="W485" s="38" t="e">
        <f>VLOOKUP(G485,'1階級番号(4月～9月)'!$D:$L,8,FALSE)</f>
        <v>#N/A</v>
      </c>
      <c r="X485" s="38" t="e">
        <f>VLOOKUP(G485,'1階級番号(4月～9月)'!$D:$L,9,FALSE)</f>
        <v>#N/A</v>
      </c>
    </row>
    <row r="486" spans="1:24" ht="24.75" customHeight="1">
      <c r="A486" s="39">
        <v>473</v>
      </c>
      <c r="B486" s="40">
        <f t="shared" si="4"/>
        <v>0</v>
      </c>
      <c r="C486" s="40">
        <f t="shared" si="5"/>
        <v>0</v>
      </c>
      <c r="D486" s="40" t="str">
        <f>IF(G486="","",VLOOKUP(B486,'1階級番号(4月～9月)'!$D:$E,2,FALSE))</f>
        <v/>
      </c>
      <c r="E486" s="41"/>
      <c r="F486" s="42"/>
      <c r="G486" s="44"/>
      <c r="H486" s="49"/>
      <c r="I486" s="52"/>
      <c r="J486" s="49"/>
      <c r="K486" s="49"/>
      <c r="L486" s="49"/>
      <c r="M486" s="49"/>
      <c r="N486" s="50"/>
      <c r="O486" s="51"/>
      <c r="P486" s="40" t="str">
        <f>IF(M486="","",LOOKUP(IF(M486-DATEVALUE(YEAR(M486)&amp;"/"&amp;"4/2")&lt;0,IF(MONTH($N$1)&lt;4,YEAR($N$1)-YEAR(M486),YEAR($N$1)-YEAR(M486)+1),IF(MONTH($N$1)&lt;4,YEAR($N$1)-YEAR(M486)-1,YEAR($N$1)-YEAR(M486))),'1階級番号(4月～9月)'!$A:$A,'1階級番号(4月～9月)'!$B:$B))</f>
        <v/>
      </c>
      <c r="Q486" s="48" t="str">
        <f t="shared" si="3"/>
        <v/>
      </c>
      <c r="R486" s="37" t="e">
        <f>VLOOKUP(G486,'1階級番号(4月～9月)'!$D:$L,3,FALSE)</f>
        <v>#N/A</v>
      </c>
      <c r="S486" s="38" t="e">
        <f>VLOOKUP(G486,'1階級番号(4月～9月)'!$D:$L,4,FALSE)</f>
        <v>#N/A</v>
      </c>
      <c r="T486" s="38" t="e">
        <f>VLOOKUP(G486,'1階級番号(4月～9月)'!$D:$L,5,FALSE)</f>
        <v>#N/A</v>
      </c>
      <c r="U486" s="38" t="e">
        <f>VLOOKUP(G486,'1階級番号(4月～9月)'!$D:$L,6,FALSE)</f>
        <v>#N/A</v>
      </c>
      <c r="V486" s="38" t="e">
        <f>VLOOKUP(G486,'1階級番号(4月～9月)'!$D:$L,7,FALSE)</f>
        <v>#N/A</v>
      </c>
      <c r="W486" s="38" t="e">
        <f>VLOOKUP(G486,'1階級番号(4月～9月)'!$D:$L,8,FALSE)</f>
        <v>#N/A</v>
      </c>
      <c r="X486" s="38" t="e">
        <f>VLOOKUP(G486,'1階級番号(4月～9月)'!$D:$L,9,FALSE)</f>
        <v>#N/A</v>
      </c>
    </row>
    <row r="487" spans="1:24" ht="24.75" customHeight="1">
      <c r="A487" s="39">
        <v>474</v>
      </c>
      <c r="B487" s="40">
        <f t="shared" si="4"/>
        <v>0</v>
      </c>
      <c r="C487" s="40">
        <f t="shared" si="5"/>
        <v>0</v>
      </c>
      <c r="D487" s="40" t="str">
        <f>IF(G487="","",VLOOKUP(B487,'1階級番号(4月～9月)'!$D:$E,2,FALSE))</f>
        <v/>
      </c>
      <c r="E487" s="41"/>
      <c r="F487" s="42"/>
      <c r="G487" s="44"/>
      <c r="H487" s="49"/>
      <c r="I487" s="52"/>
      <c r="J487" s="49"/>
      <c r="K487" s="49"/>
      <c r="L487" s="49"/>
      <c r="M487" s="49"/>
      <c r="N487" s="50"/>
      <c r="O487" s="51"/>
      <c r="P487" s="40" t="str">
        <f>IF(M487="","",LOOKUP(IF(M487-DATEVALUE(YEAR(M487)&amp;"/"&amp;"4/2")&lt;0,IF(MONTH($N$1)&lt;4,YEAR($N$1)-YEAR(M487),YEAR($N$1)-YEAR(M487)+1),IF(MONTH($N$1)&lt;4,YEAR($N$1)-YEAR(M487)-1,YEAR($N$1)-YEAR(M487))),'1階級番号(4月～9月)'!$A:$A,'1階級番号(4月～9月)'!$B:$B))</f>
        <v/>
      </c>
      <c r="Q487" s="48" t="str">
        <f t="shared" si="3"/>
        <v/>
      </c>
      <c r="R487" s="37" t="e">
        <f>VLOOKUP(G487,'1階級番号(4月～9月)'!$D:$L,3,FALSE)</f>
        <v>#N/A</v>
      </c>
      <c r="S487" s="38" t="e">
        <f>VLOOKUP(G487,'1階級番号(4月～9月)'!$D:$L,4,FALSE)</f>
        <v>#N/A</v>
      </c>
      <c r="T487" s="38" t="e">
        <f>VLOOKUP(G487,'1階級番号(4月～9月)'!$D:$L,5,FALSE)</f>
        <v>#N/A</v>
      </c>
      <c r="U487" s="38" t="e">
        <f>VLOOKUP(G487,'1階級番号(4月～9月)'!$D:$L,6,FALSE)</f>
        <v>#N/A</v>
      </c>
      <c r="V487" s="38" t="e">
        <f>VLOOKUP(G487,'1階級番号(4月～9月)'!$D:$L,7,FALSE)</f>
        <v>#N/A</v>
      </c>
      <c r="W487" s="38" t="e">
        <f>VLOOKUP(G487,'1階級番号(4月～9月)'!$D:$L,8,FALSE)</f>
        <v>#N/A</v>
      </c>
      <c r="X487" s="38" t="e">
        <f>VLOOKUP(G487,'1階級番号(4月～9月)'!$D:$L,9,FALSE)</f>
        <v>#N/A</v>
      </c>
    </row>
    <row r="488" spans="1:24" ht="24.75" customHeight="1">
      <c r="A488" s="39">
        <v>475</v>
      </c>
      <c r="B488" s="40">
        <f t="shared" si="4"/>
        <v>0</v>
      </c>
      <c r="C488" s="40">
        <f t="shared" si="5"/>
        <v>0</v>
      </c>
      <c r="D488" s="40" t="str">
        <f>IF(G488="","",VLOOKUP(B488,'1階級番号(4月～9月)'!$D:$E,2,FALSE))</f>
        <v/>
      </c>
      <c r="E488" s="41"/>
      <c r="F488" s="42"/>
      <c r="G488" s="44"/>
      <c r="H488" s="49"/>
      <c r="I488" s="52"/>
      <c r="J488" s="49"/>
      <c r="K488" s="49"/>
      <c r="L488" s="49"/>
      <c r="M488" s="49"/>
      <c r="N488" s="50"/>
      <c r="O488" s="51"/>
      <c r="P488" s="40" t="str">
        <f>IF(M488="","",LOOKUP(IF(M488-DATEVALUE(YEAR(M488)&amp;"/"&amp;"4/2")&lt;0,IF(MONTH($N$1)&lt;4,YEAR($N$1)-YEAR(M488),YEAR($N$1)-YEAR(M488)+1),IF(MONTH($N$1)&lt;4,YEAR($N$1)-YEAR(M488)-1,YEAR($N$1)-YEAR(M488))),'1階級番号(4月～9月)'!$A:$A,'1階級番号(4月～9月)'!$B:$B))</f>
        <v/>
      </c>
      <c r="Q488" s="48" t="str">
        <f t="shared" si="3"/>
        <v/>
      </c>
      <c r="R488" s="37" t="e">
        <f>VLOOKUP(G488,'1階級番号(4月～9月)'!$D:$L,3,FALSE)</f>
        <v>#N/A</v>
      </c>
      <c r="S488" s="38" t="e">
        <f>VLOOKUP(G488,'1階級番号(4月～9月)'!$D:$L,4,FALSE)</f>
        <v>#N/A</v>
      </c>
      <c r="T488" s="38" t="e">
        <f>VLOOKUP(G488,'1階級番号(4月～9月)'!$D:$L,5,FALSE)</f>
        <v>#N/A</v>
      </c>
      <c r="U488" s="38" t="e">
        <f>VLOOKUP(G488,'1階級番号(4月～9月)'!$D:$L,6,FALSE)</f>
        <v>#N/A</v>
      </c>
      <c r="V488" s="38" t="e">
        <f>VLOOKUP(G488,'1階級番号(4月～9月)'!$D:$L,7,FALSE)</f>
        <v>#N/A</v>
      </c>
      <c r="W488" s="38" t="e">
        <f>VLOOKUP(G488,'1階級番号(4月～9月)'!$D:$L,8,FALSE)</f>
        <v>#N/A</v>
      </c>
      <c r="X488" s="38" t="e">
        <f>VLOOKUP(G488,'1階級番号(4月～9月)'!$D:$L,9,FALSE)</f>
        <v>#N/A</v>
      </c>
    </row>
    <row r="489" spans="1:24" ht="24.75" customHeight="1">
      <c r="A489" s="39">
        <v>476</v>
      </c>
      <c r="B489" s="40">
        <f t="shared" si="4"/>
        <v>0</v>
      </c>
      <c r="C489" s="40">
        <f t="shared" si="5"/>
        <v>0</v>
      </c>
      <c r="D489" s="40" t="str">
        <f>IF(G489="","",VLOOKUP(B489,'1階級番号(4月～9月)'!$D:$E,2,FALSE))</f>
        <v/>
      </c>
      <c r="E489" s="41"/>
      <c r="F489" s="42"/>
      <c r="G489" s="44"/>
      <c r="H489" s="49"/>
      <c r="I489" s="52"/>
      <c r="J489" s="49"/>
      <c r="K489" s="49"/>
      <c r="L489" s="49"/>
      <c r="M489" s="49"/>
      <c r="N489" s="50"/>
      <c r="O489" s="51"/>
      <c r="P489" s="40" t="str">
        <f>IF(M489="","",LOOKUP(IF(M489-DATEVALUE(YEAR(M489)&amp;"/"&amp;"4/2")&lt;0,IF(MONTH($N$1)&lt;4,YEAR($N$1)-YEAR(M489),YEAR($N$1)-YEAR(M489)+1),IF(MONTH($N$1)&lt;4,YEAR($N$1)-YEAR(M489)-1,YEAR($N$1)-YEAR(M489))),'1階級番号(4月～9月)'!$A:$A,'1階級番号(4月～9月)'!$B:$B))</f>
        <v/>
      </c>
      <c r="Q489" s="48" t="str">
        <f t="shared" si="3"/>
        <v/>
      </c>
      <c r="R489" s="37" t="e">
        <f>VLOOKUP(G489,'1階級番号(4月～9月)'!$D:$L,3,FALSE)</f>
        <v>#N/A</v>
      </c>
      <c r="S489" s="38" t="e">
        <f>VLOOKUP(G489,'1階級番号(4月～9月)'!$D:$L,4,FALSE)</f>
        <v>#N/A</v>
      </c>
      <c r="T489" s="38" t="e">
        <f>VLOOKUP(G489,'1階級番号(4月～9月)'!$D:$L,5,FALSE)</f>
        <v>#N/A</v>
      </c>
      <c r="U489" s="38" t="e">
        <f>VLOOKUP(G489,'1階級番号(4月～9月)'!$D:$L,6,FALSE)</f>
        <v>#N/A</v>
      </c>
      <c r="V489" s="38" t="e">
        <f>VLOOKUP(G489,'1階級番号(4月～9月)'!$D:$L,7,FALSE)</f>
        <v>#N/A</v>
      </c>
      <c r="W489" s="38" t="e">
        <f>VLOOKUP(G489,'1階級番号(4月～9月)'!$D:$L,8,FALSE)</f>
        <v>#N/A</v>
      </c>
      <c r="X489" s="38" t="e">
        <f>VLOOKUP(G489,'1階級番号(4月～9月)'!$D:$L,9,FALSE)</f>
        <v>#N/A</v>
      </c>
    </row>
    <row r="490" spans="1:24" ht="24.75" customHeight="1">
      <c r="A490" s="39">
        <v>477</v>
      </c>
      <c r="B490" s="40">
        <f t="shared" si="4"/>
        <v>0</v>
      </c>
      <c r="C490" s="40">
        <f t="shared" si="5"/>
        <v>0</v>
      </c>
      <c r="D490" s="40" t="str">
        <f>IF(G490="","",VLOOKUP(B490,'1階級番号(4月～9月)'!$D:$E,2,FALSE))</f>
        <v/>
      </c>
      <c r="E490" s="41"/>
      <c r="F490" s="42"/>
      <c r="G490" s="44"/>
      <c r="H490" s="49"/>
      <c r="I490" s="52"/>
      <c r="J490" s="49"/>
      <c r="K490" s="49"/>
      <c r="L490" s="49"/>
      <c r="M490" s="49"/>
      <c r="N490" s="50"/>
      <c r="O490" s="51"/>
      <c r="P490" s="40" t="str">
        <f>IF(M490="","",LOOKUP(IF(M490-DATEVALUE(YEAR(M490)&amp;"/"&amp;"4/2")&lt;0,IF(MONTH($N$1)&lt;4,YEAR($N$1)-YEAR(M490),YEAR($N$1)-YEAR(M490)+1),IF(MONTH($N$1)&lt;4,YEAR($N$1)-YEAR(M490)-1,YEAR($N$1)-YEAR(M490))),'1階級番号(4月～9月)'!$A:$A,'1階級番号(4月～9月)'!$B:$B))</f>
        <v/>
      </c>
      <c r="Q490" s="48" t="str">
        <f t="shared" si="3"/>
        <v/>
      </c>
      <c r="R490" s="37" t="e">
        <f>VLOOKUP(G490,'1階級番号(4月～9月)'!$D:$L,3,FALSE)</f>
        <v>#N/A</v>
      </c>
      <c r="S490" s="38" t="e">
        <f>VLOOKUP(G490,'1階級番号(4月～9月)'!$D:$L,4,FALSE)</f>
        <v>#N/A</v>
      </c>
      <c r="T490" s="38" t="e">
        <f>VLOOKUP(G490,'1階級番号(4月～9月)'!$D:$L,5,FALSE)</f>
        <v>#N/A</v>
      </c>
      <c r="U490" s="38" t="e">
        <f>VLOOKUP(G490,'1階級番号(4月～9月)'!$D:$L,6,FALSE)</f>
        <v>#N/A</v>
      </c>
      <c r="V490" s="38" t="e">
        <f>VLOOKUP(G490,'1階級番号(4月～9月)'!$D:$L,7,FALSE)</f>
        <v>#N/A</v>
      </c>
      <c r="W490" s="38" t="e">
        <f>VLOOKUP(G490,'1階級番号(4月～9月)'!$D:$L,8,FALSE)</f>
        <v>#N/A</v>
      </c>
      <c r="X490" s="38" t="e">
        <f>VLOOKUP(G490,'1階級番号(4月～9月)'!$D:$L,9,FALSE)</f>
        <v>#N/A</v>
      </c>
    </row>
    <row r="491" spans="1:24" ht="24.75" customHeight="1">
      <c r="A491" s="39">
        <v>478</v>
      </c>
      <c r="B491" s="40">
        <f t="shared" si="4"/>
        <v>0</v>
      </c>
      <c r="C491" s="40">
        <f t="shared" si="5"/>
        <v>0</v>
      </c>
      <c r="D491" s="40" t="str">
        <f>IF(G491="","",VLOOKUP(B491,'1階級番号(4月～9月)'!$D:$E,2,FALSE))</f>
        <v/>
      </c>
      <c r="E491" s="41"/>
      <c r="F491" s="42"/>
      <c r="G491" s="44"/>
      <c r="H491" s="49"/>
      <c r="I491" s="52"/>
      <c r="J491" s="49"/>
      <c r="K491" s="49"/>
      <c r="L491" s="49"/>
      <c r="M491" s="49"/>
      <c r="N491" s="50"/>
      <c r="O491" s="51"/>
      <c r="P491" s="40" t="str">
        <f>IF(M491="","",LOOKUP(IF(M491-DATEVALUE(YEAR(M491)&amp;"/"&amp;"4/2")&lt;0,IF(MONTH($N$1)&lt;4,YEAR($N$1)-YEAR(M491),YEAR($N$1)-YEAR(M491)+1),IF(MONTH($N$1)&lt;4,YEAR($N$1)-YEAR(M491)-1,YEAR($N$1)-YEAR(M491))),'1階級番号(4月～9月)'!$A:$A,'1階級番号(4月～9月)'!$B:$B))</f>
        <v/>
      </c>
      <c r="Q491" s="48" t="str">
        <f t="shared" si="3"/>
        <v/>
      </c>
      <c r="R491" s="37" t="e">
        <f>VLOOKUP(G491,'1階級番号(4月～9月)'!$D:$L,3,FALSE)</f>
        <v>#N/A</v>
      </c>
      <c r="S491" s="38" t="e">
        <f>VLOOKUP(G491,'1階級番号(4月～9月)'!$D:$L,4,FALSE)</f>
        <v>#N/A</v>
      </c>
      <c r="T491" s="38" t="e">
        <f>VLOOKUP(G491,'1階級番号(4月～9月)'!$D:$L,5,FALSE)</f>
        <v>#N/A</v>
      </c>
      <c r="U491" s="38" t="e">
        <f>VLOOKUP(G491,'1階級番号(4月～9月)'!$D:$L,6,FALSE)</f>
        <v>#N/A</v>
      </c>
      <c r="V491" s="38" t="e">
        <f>VLOOKUP(G491,'1階級番号(4月～9月)'!$D:$L,7,FALSE)</f>
        <v>#N/A</v>
      </c>
      <c r="W491" s="38" t="e">
        <f>VLOOKUP(G491,'1階級番号(4月～9月)'!$D:$L,8,FALSE)</f>
        <v>#N/A</v>
      </c>
      <c r="X491" s="38" t="e">
        <f>VLOOKUP(G491,'1階級番号(4月～9月)'!$D:$L,9,FALSE)</f>
        <v>#N/A</v>
      </c>
    </row>
    <row r="492" spans="1:24" ht="24.75" customHeight="1">
      <c r="A492" s="39">
        <v>479</v>
      </c>
      <c r="B492" s="40">
        <f t="shared" si="4"/>
        <v>0</v>
      </c>
      <c r="C492" s="40">
        <f t="shared" si="5"/>
        <v>0</v>
      </c>
      <c r="D492" s="40" t="str">
        <f>IF(G492="","",VLOOKUP(B492,'1階級番号(4月～9月)'!$D:$E,2,FALSE))</f>
        <v/>
      </c>
      <c r="E492" s="41"/>
      <c r="F492" s="42"/>
      <c r="G492" s="44"/>
      <c r="H492" s="49"/>
      <c r="I492" s="52"/>
      <c r="J492" s="49"/>
      <c r="K492" s="49"/>
      <c r="L492" s="49"/>
      <c r="M492" s="49"/>
      <c r="N492" s="50"/>
      <c r="O492" s="51"/>
      <c r="P492" s="40" t="str">
        <f>IF(M492="","",LOOKUP(IF(M492-DATEVALUE(YEAR(M492)&amp;"/"&amp;"4/2")&lt;0,IF(MONTH($N$1)&lt;4,YEAR($N$1)-YEAR(M492),YEAR($N$1)-YEAR(M492)+1),IF(MONTH($N$1)&lt;4,YEAR($N$1)-YEAR(M492)-1,YEAR($N$1)-YEAR(M492))),'1階級番号(4月～9月)'!$A:$A,'1階級番号(4月～9月)'!$B:$B))</f>
        <v/>
      </c>
      <c r="Q492" s="48" t="str">
        <f t="shared" si="3"/>
        <v/>
      </c>
      <c r="R492" s="37" t="e">
        <f>VLOOKUP(G492,'1階級番号(4月～9月)'!$D:$L,3,FALSE)</f>
        <v>#N/A</v>
      </c>
      <c r="S492" s="38" t="e">
        <f>VLOOKUP(G492,'1階級番号(4月～9月)'!$D:$L,4,FALSE)</f>
        <v>#N/A</v>
      </c>
      <c r="T492" s="38" t="e">
        <f>VLOOKUP(G492,'1階級番号(4月～9月)'!$D:$L,5,FALSE)</f>
        <v>#N/A</v>
      </c>
      <c r="U492" s="38" t="e">
        <f>VLOOKUP(G492,'1階級番号(4月～9月)'!$D:$L,6,FALSE)</f>
        <v>#N/A</v>
      </c>
      <c r="V492" s="38" t="e">
        <f>VLOOKUP(G492,'1階級番号(4月～9月)'!$D:$L,7,FALSE)</f>
        <v>#N/A</v>
      </c>
      <c r="W492" s="38" t="e">
        <f>VLOOKUP(G492,'1階級番号(4月～9月)'!$D:$L,8,FALSE)</f>
        <v>#N/A</v>
      </c>
      <c r="X492" s="38" t="e">
        <f>VLOOKUP(G492,'1階級番号(4月～9月)'!$D:$L,9,FALSE)</f>
        <v>#N/A</v>
      </c>
    </row>
    <row r="493" spans="1:24" ht="24.75" customHeight="1">
      <c r="A493" s="39">
        <v>480</v>
      </c>
      <c r="B493" s="40">
        <f t="shared" si="4"/>
        <v>0</v>
      </c>
      <c r="C493" s="40">
        <f t="shared" si="5"/>
        <v>0</v>
      </c>
      <c r="D493" s="40" t="str">
        <f>IF(G493="","",VLOOKUP(B493,'1階級番号(4月～9月)'!$D:$E,2,FALSE))</f>
        <v/>
      </c>
      <c r="E493" s="41"/>
      <c r="F493" s="42"/>
      <c r="G493" s="44"/>
      <c r="H493" s="49"/>
      <c r="I493" s="52"/>
      <c r="J493" s="49"/>
      <c r="K493" s="49"/>
      <c r="L493" s="49"/>
      <c r="M493" s="49"/>
      <c r="N493" s="50"/>
      <c r="O493" s="51"/>
      <c r="P493" s="40" t="str">
        <f>IF(M493="","",LOOKUP(IF(M493-DATEVALUE(YEAR(M493)&amp;"/"&amp;"4/2")&lt;0,IF(MONTH($N$1)&lt;4,YEAR($N$1)-YEAR(M493),YEAR($N$1)-YEAR(M493)+1),IF(MONTH($N$1)&lt;4,YEAR($N$1)-YEAR(M493)-1,YEAR($N$1)-YEAR(M493))),'1階級番号(4月～9月)'!$A:$A,'1階級番号(4月～9月)'!$B:$B))</f>
        <v/>
      </c>
      <c r="Q493" s="48" t="str">
        <f t="shared" si="3"/>
        <v/>
      </c>
      <c r="R493" s="37" t="e">
        <f>VLOOKUP(G493,'1階級番号(4月～9月)'!$D:$L,3,FALSE)</f>
        <v>#N/A</v>
      </c>
      <c r="S493" s="38" t="e">
        <f>VLOOKUP(G493,'1階級番号(4月～9月)'!$D:$L,4,FALSE)</f>
        <v>#N/A</v>
      </c>
      <c r="T493" s="38" t="e">
        <f>VLOOKUP(G493,'1階級番号(4月～9月)'!$D:$L,5,FALSE)</f>
        <v>#N/A</v>
      </c>
      <c r="U493" s="38" t="e">
        <f>VLOOKUP(G493,'1階級番号(4月～9月)'!$D:$L,6,FALSE)</f>
        <v>#N/A</v>
      </c>
      <c r="V493" s="38" t="e">
        <f>VLOOKUP(G493,'1階級番号(4月～9月)'!$D:$L,7,FALSE)</f>
        <v>#N/A</v>
      </c>
      <c r="W493" s="38" t="e">
        <f>VLOOKUP(G493,'1階級番号(4月～9月)'!$D:$L,8,FALSE)</f>
        <v>#N/A</v>
      </c>
      <c r="X493" s="38" t="e">
        <f>VLOOKUP(G493,'1階級番号(4月～9月)'!$D:$L,9,FALSE)</f>
        <v>#N/A</v>
      </c>
    </row>
    <row r="494" spans="1:24" ht="24.75" customHeight="1">
      <c r="A494" s="39">
        <v>481</v>
      </c>
      <c r="B494" s="40">
        <f t="shared" si="4"/>
        <v>0</v>
      </c>
      <c r="C494" s="40">
        <f t="shared" si="5"/>
        <v>0</v>
      </c>
      <c r="D494" s="40" t="str">
        <f>IF(G494="","",VLOOKUP(B494,'1階級番号(4月～9月)'!$D:$E,2,FALSE))</f>
        <v/>
      </c>
      <c r="E494" s="41"/>
      <c r="F494" s="42"/>
      <c r="G494" s="44"/>
      <c r="H494" s="49"/>
      <c r="I494" s="52"/>
      <c r="J494" s="49"/>
      <c r="K494" s="49"/>
      <c r="L494" s="49"/>
      <c r="M494" s="49"/>
      <c r="N494" s="50"/>
      <c r="O494" s="51"/>
      <c r="P494" s="40" t="str">
        <f>IF(M494="","",LOOKUP(IF(M494-DATEVALUE(YEAR(M494)&amp;"/"&amp;"4/2")&lt;0,IF(MONTH($N$1)&lt;4,YEAR($N$1)-YEAR(M494),YEAR($N$1)-YEAR(M494)+1),IF(MONTH($N$1)&lt;4,YEAR($N$1)-YEAR(M494)-1,YEAR($N$1)-YEAR(M494))),'1階級番号(4月～9月)'!$A:$A,'1階級番号(4月～9月)'!$B:$B))</f>
        <v/>
      </c>
      <c r="Q494" s="48" t="str">
        <f t="shared" si="3"/>
        <v/>
      </c>
      <c r="R494" s="37" t="e">
        <f>VLOOKUP(G494,'1階級番号(4月～9月)'!$D:$L,3,FALSE)</f>
        <v>#N/A</v>
      </c>
      <c r="S494" s="38" t="e">
        <f>VLOOKUP(G494,'1階級番号(4月～9月)'!$D:$L,4,FALSE)</f>
        <v>#N/A</v>
      </c>
      <c r="T494" s="38" t="e">
        <f>VLOOKUP(G494,'1階級番号(4月～9月)'!$D:$L,5,FALSE)</f>
        <v>#N/A</v>
      </c>
      <c r="U494" s="38" t="e">
        <f>VLOOKUP(G494,'1階級番号(4月～9月)'!$D:$L,6,FALSE)</f>
        <v>#N/A</v>
      </c>
      <c r="V494" s="38" t="e">
        <f>VLOOKUP(G494,'1階級番号(4月～9月)'!$D:$L,7,FALSE)</f>
        <v>#N/A</v>
      </c>
      <c r="W494" s="38" t="e">
        <f>VLOOKUP(G494,'1階級番号(4月～9月)'!$D:$L,8,FALSE)</f>
        <v>#N/A</v>
      </c>
      <c r="X494" s="38" t="e">
        <f>VLOOKUP(G494,'1階級番号(4月～9月)'!$D:$L,9,FALSE)</f>
        <v>#N/A</v>
      </c>
    </row>
    <row r="495" spans="1:24" ht="24.75" customHeight="1">
      <c r="A495" s="39">
        <v>482</v>
      </c>
      <c r="B495" s="40">
        <f t="shared" si="4"/>
        <v>0</v>
      </c>
      <c r="C495" s="40">
        <f t="shared" si="5"/>
        <v>0</v>
      </c>
      <c r="D495" s="40" t="str">
        <f>IF(G495="","",VLOOKUP(B495,'1階級番号(4月～9月)'!$D:$E,2,FALSE))</f>
        <v/>
      </c>
      <c r="E495" s="41"/>
      <c r="F495" s="42"/>
      <c r="G495" s="44"/>
      <c r="H495" s="49"/>
      <c r="I495" s="52"/>
      <c r="J495" s="49"/>
      <c r="K495" s="49"/>
      <c r="L495" s="49"/>
      <c r="M495" s="49"/>
      <c r="N495" s="50"/>
      <c r="O495" s="51"/>
      <c r="P495" s="40" t="str">
        <f>IF(M495="","",LOOKUP(IF(M495-DATEVALUE(YEAR(M495)&amp;"/"&amp;"4/2")&lt;0,IF(MONTH($N$1)&lt;4,YEAR($N$1)-YEAR(M495),YEAR($N$1)-YEAR(M495)+1),IF(MONTH($N$1)&lt;4,YEAR($N$1)-YEAR(M495)-1,YEAR($N$1)-YEAR(M495))),'1階級番号(4月～9月)'!$A:$A,'1階級番号(4月～9月)'!$B:$B))</f>
        <v/>
      </c>
      <c r="Q495" s="48" t="str">
        <f t="shared" si="3"/>
        <v/>
      </c>
      <c r="R495" s="37" t="e">
        <f>VLOOKUP(G495,'1階級番号(4月～9月)'!$D:$L,3,FALSE)</f>
        <v>#N/A</v>
      </c>
      <c r="S495" s="38" t="e">
        <f>VLOOKUP(G495,'1階級番号(4月～9月)'!$D:$L,4,FALSE)</f>
        <v>#N/A</v>
      </c>
      <c r="T495" s="38" t="e">
        <f>VLOOKUP(G495,'1階級番号(4月～9月)'!$D:$L,5,FALSE)</f>
        <v>#N/A</v>
      </c>
      <c r="U495" s="38" t="e">
        <f>VLOOKUP(G495,'1階級番号(4月～9月)'!$D:$L,6,FALSE)</f>
        <v>#N/A</v>
      </c>
      <c r="V495" s="38" t="e">
        <f>VLOOKUP(G495,'1階級番号(4月～9月)'!$D:$L,7,FALSE)</f>
        <v>#N/A</v>
      </c>
      <c r="W495" s="38" t="e">
        <f>VLOOKUP(G495,'1階級番号(4月～9月)'!$D:$L,8,FALSE)</f>
        <v>#N/A</v>
      </c>
      <c r="X495" s="38" t="e">
        <f>VLOOKUP(G495,'1階級番号(4月～9月)'!$D:$L,9,FALSE)</f>
        <v>#N/A</v>
      </c>
    </row>
    <row r="496" spans="1:24" ht="24.75" customHeight="1">
      <c r="A496" s="39">
        <v>483</v>
      </c>
      <c r="B496" s="40">
        <f t="shared" si="4"/>
        <v>0</v>
      </c>
      <c r="C496" s="40">
        <f t="shared" si="5"/>
        <v>0</v>
      </c>
      <c r="D496" s="40" t="str">
        <f>IF(G496="","",VLOOKUP(B496,'1階級番号(4月～9月)'!$D:$E,2,FALSE))</f>
        <v/>
      </c>
      <c r="E496" s="41"/>
      <c r="F496" s="42"/>
      <c r="G496" s="44"/>
      <c r="H496" s="49"/>
      <c r="I496" s="52"/>
      <c r="J496" s="49"/>
      <c r="K496" s="49"/>
      <c r="L496" s="49"/>
      <c r="M496" s="49"/>
      <c r="N496" s="50"/>
      <c r="O496" s="51"/>
      <c r="P496" s="40" t="str">
        <f>IF(M496="","",LOOKUP(IF(M496-DATEVALUE(YEAR(M496)&amp;"/"&amp;"4/2")&lt;0,IF(MONTH($N$1)&lt;4,YEAR($N$1)-YEAR(M496),YEAR($N$1)-YEAR(M496)+1),IF(MONTH($N$1)&lt;4,YEAR($N$1)-YEAR(M496)-1,YEAR($N$1)-YEAR(M496))),'1階級番号(4月～9月)'!$A:$A,'1階級番号(4月～9月)'!$B:$B))</f>
        <v/>
      </c>
      <c r="Q496" s="48" t="str">
        <f t="shared" si="3"/>
        <v/>
      </c>
      <c r="R496" s="37" t="e">
        <f>VLOOKUP(G496,'1階級番号(4月～9月)'!$D:$L,3,FALSE)</f>
        <v>#N/A</v>
      </c>
      <c r="S496" s="38" t="e">
        <f>VLOOKUP(G496,'1階級番号(4月～9月)'!$D:$L,4,FALSE)</f>
        <v>#N/A</v>
      </c>
      <c r="T496" s="38" t="e">
        <f>VLOOKUP(G496,'1階級番号(4月～9月)'!$D:$L,5,FALSE)</f>
        <v>#N/A</v>
      </c>
      <c r="U496" s="38" t="e">
        <f>VLOOKUP(G496,'1階級番号(4月～9月)'!$D:$L,6,FALSE)</f>
        <v>#N/A</v>
      </c>
      <c r="V496" s="38" t="e">
        <f>VLOOKUP(G496,'1階級番号(4月～9月)'!$D:$L,7,FALSE)</f>
        <v>#N/A</v>
      </c>
      <c r="W496" s="38" t="e">
        <f>VLOOKUP(G496,'1階級番号(4月～9月)'!$D:$L,8,FALSE)</f>
        <v>#N/A</v>
      </c>
      <c r="X496" s="38" t="e">
        <f>VLOOKUP(G496,'1階級番号(4月～9月)'!$D:$L,9,FALSE)</f>
        <v>#N/A</v>
      </c>
    </row>
    <row r="497" spans="1:24" ht="24.75" customHeight="1">
      <c r="A497" s="39">
        <v>484</v>
      </c>
      <c r="B497" s="40">
        <f t="shared" si="4"/>
        <v>0</v>
      </c>
      <c r="C497" s="40">
        <f t="shared" si="5"/>
        <v>0</v>
      </c>
      <c r="D497" s="40" t="str">
        <f>IF(G497="","",VLOOKUP(B497,'1階級番号(4月～9月)'!$D:$E,2,FALSE))</f>
        <v/>
      </c>
      <c r="E497" s="41"/>
      <c r="F497" s="42"/>
      <c r="G497" s="44"/>
      <c r="H497" s="49"/>
      <c r="I497" s="52"/>
      <c r="J497" s="49"/>
      <c r="K497" s="49"/>
      <c r="L497" s="49"/>
      <c r="M497" s="49"/>
      <c r="N497" s="50"/>
      <c r="O497" s="51"/>
      <c r="P497" s="40" t="str">
        <f>IF(M497="","",LOOKUP(IF(M497-DATEVALUE(YEAR(M497)&amp;"/"&amp;"4/2")&lt;0,IF(MONTH($N$1)&lt;4,YEAR($N$1)-YEAR(M497),YEAR($N$1)-YEAR(M497)+1),IF(MONTH($N$1)&lt;4,YEAR($N$1)-YEAR(M497)-1,YEAR($N$1)-YEAR(M497))),'1階級番号(4月～9月)'!$A:$A,'1階級番号(4月～9月)'!$B:$B))</f>
        <v/>
      </c>
      <c r="Q497" s="48" t="str">
        <f t="shared" si="3"/>
        <v/>
      </c>
      <c r="R497" s="37" t="e">
        <f>VLOOKUP(G497,'1階級番号(4月～9月)'!$D:$L,3,FALSE)</f>
        <v>#N/A</v>
      </c>
      <c r="S497" s="38" t="e">
        <f>VLOOKUP(G497,'1階級番号(4月～9月)'!$D:$L,4,FALSE)</f>
        <v>#N/A</v>
      </c>
      <c r="T497" s="38" t="e">
        <f>VLOOKUP(G497,'1階級番号(4月～9月)'!$D:$L,5,FALSE)</f>
        <v>#N/A</v>
      </c>
      <c r="U497" s="38" t="e">
        <f>VLOOKUP(G497,'1階級番号(4月～9月)'!$D:$L,6,FALSE)</f>
        <v>#N/A</v>
      </c>
      <c r="V497" s="38" t="e">
        <f>VLOOKUP(G497,'1階級番号(4月～9月)'!$D:$L,7,FALSE)</f>
        <v>#N/A</v>
      </c>
      <c r="W497" s="38" t="e">
        <f>VLOOKUP(G497,'1階級番号(4月～9月)'!$D:$L,8,FALSE)</f>
        <v>#N/A</v>
      </c>
      <c r="X497" s="38" t="e">
        <f>VLOOKUP(G497,'1階級番号(4月～9月)'!$D:$L,9,FALSE)</f>
        <v>#N/A</v>
      </c>
    </row>
    <row r="498" spans="1:24" ht="24.75" customHeight="1">
      <c r="A498" s="39">
        <v>485</v>
      </c>
      <c r="B498" s="40">
        <f t="shared" si="4"/>
        <v>0</v>
      </c>
      <c r="C498" s="40">
        <f t="shared" si="5"/>
        <v>0</v>
      </c>
      <c r="D498" s="40" t="str">
        <f>IF(G498="","",VLOOKUP(B498,'1階級番号(4月～9月)'!$D:$E,2,FALSE))</f>
        <v/>
      </c>
      <c r="E498" s="41"/>
      <c r="F498" s="42"/>
      <c r="G498" s="44"/>
      <c r="H498" s="49"/>
      <c r="I498" s="52"/>
      <c r="J498" s="49"/>
      <c r="K498" s="49"/>
      <c r="L498" s="49"/>
      <c r="M498" s="49"/>
      <c r="N498" s="50"/>
      <c r="O498" s="51"/>
      <c r="P498" s="40" t="str">
        <f>IF(M498="","",LOOKUP(IF(M498-DATEVALUE(YEAR(M498)&amp;"/"&amp;"4/2")&lt;0,IF(MONTH($N$1)&lt;4,YEAR($N$1)-YEAR(M498),YEAR($N$1)-YEAR(M498)+1),IF(MONTH($N$1)&lt;4,YEAR($N$1)-YEAR(M498)-1,YEAR($N$1)-YEAR(M498))),'1階級番号(4月～9月)'!$A:$A,'1階級番号(4月～9月)'!$B:$B))</f>
        <v/>
      </c>
      <c r="Q498" s="48" t="str">
        <f t="shared" si="3"/>
        <v/>
      </c>
      <c r="R498" s="37" t="e">
        <f>VLOOKUP(G498,'1階級番号(4月～9月)'!$D:$L,3,FALSE)</f>
        <v>#N/A</v>
      </c>
      <c r="S498" s="38" t="e">
        <f>VLOOKUP(G498,'1階級番号(4月～9月)'!$D:$L,4,FALSE)</f>
        <v>#N/A</v>
      </c>
      <c r="T498" s="38" t="e">
        <f>VLOOKUP(G498,'1階級番号(4月～9月)'!$D:$L,5,FALSE)</f>
        <v>#N/A</v>
      </c>
      <c r="U498" s="38" t="e">
        <f>VLOOKUP(G498,'1階級番号(4月～9月)'!$D:$L,6,FALSE)</f>
        <v>#N/A</v>
      </c>
      <c r="V498" s="38" t="e">
        <f>VLOOKUP(G498,'1階級番号(4月～9月)'!$D:$L,7,FALSE)</f>
        <v>#N/A</v>
      </c>
      <c r="W498" s="38" t="e">
        <f>VLOOKUP(G498,'1階級番号(4月～9月)'!$D:$L,8,FALSE)</f>
        <v>#N/A</v>
      </c>
      <c r="X498" s="38" t="e">
        <f>VLOOKUP(G498,'1階級番号(4月～9月)'!$D:$L,9,FALSE)</f>
        <v>#N/A</v>
      </c>
    </row>
    <row r="499" spans="1:24" ht="24.75" customHeight="1">
      <c r="A499" s="39">
        <v>486</v>
      </c>
      <c r="B499" s="40">
        <f t="shared" si="4"/>
        <v>0</v>
      </c>
      <c r="C499" s="40">
        <f t="shared" si="5"/>
        <v>0</v>
      </c>
      <c r="D499" s="40" t="str">
        <f>IF(G499="","",VLOOKUP(B499,'1階級番号(4月～9月)'!$D:$E,2,FALSE))</f>
        <v/>
      </c>
      <c r="E499" s="41"/>
      <c r="F499" s="42"/>
      <c r="G499" s="44"/>
      <c r="H499" s="49"/>
      <c r="I499" s="52"/>
      <c r="J499" s="49"/>
      <c r="K499" s="49"/>
      <c r="L499" s="49"/>
      <c r="M499" s="49"/>
      <c r="N499" s="50"/>
      <c r="O499" s="51"/>
      <c r="P499" s="40" t="str">
        <f>IF(M499="","",LOOKUP(IF(M499-DATEVALUE(YEAR(M499)&amp;"/"&amp;"4/2")&lt;0,IF(MONTH($N$1)&lt;4,YEAR($N$1)-YEAR(M499),YEAR($N$1)-YEAR(M499)+1),IF(MONTH($N$1)&lt;4,YEAR($N$1)-YEAR(M499)-1,YEAR($N$1)-YEAR(M499))),'1階級番号(4月～9月)'!$A:$A,'1階級番号(4月～9月)'!$B:$B))</f>
        <v/>
      </c>
      <c r="Q499" s="48" t="str">
        <f t="shared" si="3"/>
        <v/>
      </c>
      <c r="R499" s="37" t="e">
        <f>VLOOKUP(G499,'1階級番号(4月～9月)'!$D:$L,3,FALSE)</f>
        <v>#N/A</v>
      </c>
      <c r="S499" s="38" t="e">
        <f>VLOOKUP(G499,'1階級番号(4月～9月)'!$D:$L,4,FALSE)</f>
        <v>#N/A</v>
      </c>
      <c r="T499" s="38" t="e">
        <f>VLOOKUP(G499,'1階級番号(4月～9月)'!$D:$L,5,FALSE)</f>
        <v>#N/A</v>
      </c>
      <c r="U499" s="38" t="e">
        <f>VLOOKUP(G499,'1階級番号(4月～9月)'!$D:$L,6,FALSE)</f>
        <v>#N/A</v>
      </c>
      <c r="V499" s="38" t="e">
        <f>VLOOKUP(G499,'1階級番号(4月～9月)'!$D:$L,7,FALSE)</f>
        <v>#N/A</v>
      </c>
      <c r="W499" s="38" t="e">
        <f>VLOOKUP(G499,'1階級番号(4月～9月)'!$D:$L,8,FALSE)</f>
        <v>#N/A</v>
      </c>
      <c r="X499" s="38" t="e">
        <f>VLOOKUP(G499,'1階級番号(4月～9月)'!$D:$L,9,FALSE)</f>
        <v>#N/A</v>
      </c>
    </row>
    <row r="500" spans="1:24" ht="24.75" customHeight="1">
      <c r="A500" s="39">
        <v>487</v>
      </c>
      <c r="B500" s="40">
        <f t="shared" si="4"/>
        <v>0</v>
      </c>
      <c r="C500" s="40">
        <f t="shared" si="5"/>
        <v>0</v>
      </c>
      <c r="D500" s="40" t="str">
        <f>IF(G500="","",VLOOKUP(B500,'1階級番号(4月～9月)'!$D:$E,2,FALSE))</f>
        <v/>
      </c>
      <c r="E500" s="41"/>
      <c r="F500" s="42"/>
      <c r="G500" s="44"/>
      <c r="H500" s="49"/>
      <c r="I500" s="52"/>
      <c r="J500" s="49"/>
      <c r="K500" s="49"/>
      <c r="L500" s="49"/>
      <c r="M500" s="49"/>
      <c r="N500" s="50"/>
      <c r="O500" s="51"/>
      <c r="P500" s="40" t="str">
        <f>IF(M500="","",LOOKUP(IF(M500-DATEVALUE(YEAR(M500)&amp;"/"&amp;"4/2")&lt;0,IF(MONTH($N$1)&lt;4,YEAR($N$1)-YEAR(M500),YEAR($N$1)-YEAR(M500)+1),IF(MONTH($N$1)&lt;4,YEAR($N$1)-YEAR(M500)-1,YEAR($N$1)-YEAR(M500))),'1階級番号(4月～9月)'!$A:$A,'1階級番号(4月～9月)'!$B:$B))</f>
        <v/>
      </c>
      <c r="Q500" s="48" t="str">
        <f t="shared" si="3"/>
        <v/>
      </c>
      <c r="R500" s="37" t="e">
        <f>VLOOKUP(G500,'1階級番号(4月～9月)'!$D:$L,3,FALSE)</f>
        <v>#N/A</v>
      </c>
      <c r="S500" s="38" t="e">
        <f>VLOOKUP(G500,'1階級番号(4月～9月)'!$D:$L,4,FALSE)</f>
        <v>#N/A</v>
      </c>
      <c r="T500" s="38" t="e">
        <f>VLOOKUP(G500,'1階級番号(4月～9月)'!$D:$L,5,FALSE)</f>
        <v>#N/A</v>
      </c>
      <c r="U500" s="38" t="e">
        <f>VLOOKUP(G500,'1階級番号(4月～9月)'!$D:$L,6,FALSE)</f>
        <v>#N/A</v>
      </c>
      <c r="V500" s="38" t="e">
        <f>VLOOKUP(G500,'1階級番号(4月～9月)'!$D:$L,7,FALSE)</f>
        <v>#N/A</v>
      </c>
      <c r="W500" s="38" t="e">
        <f>VLOOKUP(G500,'1階級番号(4月～9月)'!$D:$L,8,FALSE)</f>
        <v>#N/A</v>
      </c>
      <c r="X500" s="38" t="e">
        <f>VLOOKUP(G500,'1階級番号(4月～9月)'!$D:$L,9,FALSE)</f>
        <v>#N/A</v>
      </c>
    </row>
    <row r="501" spans="1:24" ht="24.75" customHeight="1">
      <c r="A501" s="39">
        <v>488</v>
      </c>
      <c r="B501" s="40">
        <f t="shared" si="4"/>
        <v>0</v>
      </c>
      <c r="C501" s="40">
        <f t="shared" si="5"/>
        <v>0</v>
      </c>
      <c r="D501" s="40" t="str">
        <f>IF(G501="","",VLOOKUP(B501,'1階級番号(4月～9月)'!$D:$E,2,FALSE))</f>
        <v/>
      </c>
      <c r="E501" s="41"/>
      <c r="F501" s="42"/>
      <c r="G501" s="44"/>
      <c r="H501" s="49"/>
      <c r="I501" s="52"/>
      <c r="J501" s="49"/>
      <c r="K501" s="49"/>
      <c r="L501" s="49"/>
      <c r="M501" s="49"/>
      <c r="N501" s="50"/>
      <c r="O501" s="51"/>
      <c r="P501" s="40" t="str">
        <f>IF(M501="","",LOOKUP(IF(M501-DATEVALUE(YEAR(M501)&amp;"/"&amp;"4/2")&lt;0,IF(MONTH($N$1)&lt;4,YEAR($N$1)-YEAR(M501),YEAR($N$1)-YEAR(M501)+1),IF(MONTH($N$1)&lt;4,YEAR($N$1)-YEAR(M501)-1,YEAR($N$1)-YEAR(M501))),'1階級番号(4月～9月)'!$A:$A,'1階級番号(4月～9月)'!$B:$B))</f>
        <v/>
      </c>
      <c r="Q501" s="48" t="str">
        <f t="shared" si="3"/>
        <v/>
      </c>
      <c r="R501" s="37" t="e">
        <f>VLOOKUP(G501,'1階級番号(4月～9月)'!$D:$L,3,FALSE)</f>
        <v>#N/A</v>
      </c>
      <c r="S501" s="38" t="e">
        <f>VLOOKUP(G501,'1階級番号(4月～9月)'!$D:$L,4,FALSE)</f>
        <v>#N/A</v>
      </c>
      <c r="T501" s="38" t="e">
        <f>VLOOKUP(G501,'1階級番号(4月～9月)'!$D:$L,5,FALSE)</f>
        <v>#N/A</v>
      </c>
      <c r="U501" s="38" t="e">
        <f>VLOOKUP(G501,'1階級番号(4月～9月)'!$D:$L,6,FALSE)</f>
        <v>#N/A</v>
      </c>
      <c r="V501" s="38" t="e">
        <f>VLOOKUP(G501,'1階級番号(4月～9月)'!$D:$L,7,FALSE)</f>
        <v>#N/A</v>
      </c>
      <c r="W501" s="38" t="e">
        <f>VLOOKUP(G501,'1階級番号(4月～9月)'!$D:$L,8,FALSE)</f>
        <v>#N/A</v>
      </c>
      <c r="X501" s="38" t="e">
        <f>VLOOKUP(G501,'1階級番号(4月～9月)'!$D:$L,9,FALSE)</f>
        <v>#N/A</v>
      </c>
    </row>
    <row r="502" spans="1:24" ht="24.75" customHeight="1">
      <c r="A502" s="39">
        <v>489</v>
      </c>
      <c r="B502" s="40">
        <f t="shared" si="4"/>
        <v>0</v>
      </c>
      <c r="C502" s="40">
        <f t="shared" si="5"/>
        <v>0</v>
      </c>
      <c r="D502" s="40" t="str">
        <f>IF(G502="","",VLOOKUP(B502,'1階級番号(4月～9月)'!$D:$E,2,FALSE))</f>
        <v/>
      </c>
      <c r="E502" s="41"/>
      <c r="F502" s="42"/>
      <c r="G502" s="44"/>
      <c r="H502" s="49"/>
      <c r="I502" s="52"/>
      <c r="J502" s="49"/>
      <c r="K502" s="49"/>
      <c r="L502" s="49"/>
      <c r="M502" s="49"/>
      <c r="N502" s="50"/>
      <c r="O502" s="51"/>
      <c r="P502" s="40" t="str">
        <f>IF(M502="","",LOOKUP(IF(M502-DATEVALUE(YEAR(M502)&amp;"/"&amp;"4/2")&lt;0,IF(MONTH($N$1)&lt;4,YEAR($N$1)-YEAR(M502),YEAR($N$1)-YEAR(M502)+1),IF(MONTH($N$1)&lt;4,YEAR($N$1)-YEAR(M502)-1,YEAR($N$1)-YEAR(M502))),'1階級番号(4月～9月)'!$A:$A,'1階級番号(4月～9月)'!$B:$B))</f>
        <v/>
      </c>
      <c r="Q502" s="48" t="str">
        <f t="shared" si="3"/>
        <v/>
      </c>
      <c r="R502" s="37" t="e">
        <f>VLOOKUP(G502,'1階級番号(4月～9月)'!$D:$L,3,FALSE)</f>
        <v>#N/A</v>
      </c>
      <c r="S502" s="38" t="e">
        <f>VLOOKUP(G502,'1階級番号(4月～9月)'!$D:$L,4,FALSE)</f>
        <v>#N/A</v>
      </c>
      <c r="T502" s="38" t="e">
        <f>VLOOKUP(G502,'1階級番号(4月～9月)'!$D:$L,5,FALSE)</f>
        <v>#N/A</v>
      </c>
      <c r="U502" s="38" t="e">
        <f>VLOOKUP(G502,'1階級番号(4月～9月)'!$D:$L,6,FALSE)</f>
        <v>#N/A</v>
      </c>
      <c r="V502" s="38" t="e">
        <f>VLOOKUP(G502,'1階級番号(4月～9月)'!$D:$L,7,FALSE)</f>
        <v>#N/A</v>
      </c>
      <c r="W502" s="38" t="e">
        <f>VLOOKUP(G502,'1階級番号(4月～9月)'!$D:$L,8,FALSE)</f>
        <v>#N/A</v>
      </c>
      <c r="X502" s="38" t="e">
        <f>VLOOKUP(G502,'1階級番号(4月～9月)'!$D:$L,9,FALSE)</f>
        <v>#N/A</v>
      </c>
    </row>
    <row r="503" spans="1:24" ht="24.75" customHeight="1">
      <c r="A503" s="39">
        <v>490</v>
      </c>
      <c r="B503" s="40">
        <f t="shared" si="4"/>
        <v>0</v>
      </c>
      <c r="C503" s="40">
        <f t="shared" si="5"/>
        <v>0</v>
      </c>
      <c r="D503" s="40" t="str">
        <f>IF(G503="","",VLOOKUP(B503,'1階級番号(4月～9月)'!$D:$E,2,FALSE))</f>
        <v/>
      </c>
      <c r="E503" s="41"/>
      <c r="F503" s="42"/>
      <c r="G503" s="44"/>
      <c r="H503" s="49"/>
      <c r="I503" s="52"/>
      <c r="J503" s="49"/>
      <c r="K503" s="49"/>
      <c r="L503" s="49"/>
      <c r="M503" s="49"/>
      <c r="N503" s="50"/>
      <c r="O503" s="51"/>
      <c r="P503" s="40" t="str">
        <f>IF(M503="","",LOOKUP(IF(M503-DATEVALUE(YEAR(M503)&amp;"/"&amp;"4/2")&lt;0,IF(MONTH($N$1)&lt;4,YEAR($N$1)-YEAR(M503),YEAR($N$1)-YEAR(M503)+1),IF(MONTH($N$1)&lt;4,YEAR($N$1)-YEAR(M503)-1,YEAR($N$1)-YEAR(M503))),'1階級番号(4月～9月)'!$A:$A,'1階級番号(4月～9月)'!$B:$B))</f>
        <v/>
      </c>
      <c r="Q503" s="48" t="str">
        <f t="shared" si="3"/>
        <v/>
      </c>
      <c r="R503" s="37" t="e">
        <f>VLOOKUP(G503,'1階級番号(4月～9月)'!$D:$L,3,FALSE)</f>
        <v>#N/A</v>
      </c>
      <c r="S503" s="38" t="e">
        <f>VLOOKUP(G503,'1階級番号(4月～9月)'!$D:$L,4,FALSE)</f>
        <v>#N/A</v>
      </c>
      <c r="T503" s="38" t="e">
        <f>VLOOKUP(G503,'1階級番号(4月～9月)'!$D:$L,5,FALSE)</f>
        <v>#N/A</v>
      </c>
      <c r="U503" s="38" t="e">
        <f>VLOOKUP(G503,'1階級番号(4月～9月)'!$D:$L,6,FALSE)</f>
        <v>#N/A</v>
      </c>
      <c r="V503" s="38" t="e">
        <f>VLOOKUP(G503,'1階級番号(4月～9月)'!$D:$L,7,FALSE)</f>
        <v>#N/A</v>
      </c>
      <c r="W503" s="38" t="e">
        <f>VLOOKUP(G503,'1階級番号(4月～9月)'!$D:$L,8,FALSE)</f>
        <v>#N/A</v>
      </c>
      <c r="X503" s="38" t="e">
        <f>VLOOKUP(G503,'1階級番号(4月～9月)'!$D:$L,9,FALSE)</f>
        <v>#N/A</v>
      </c>
    </row>
    <row r="504" spans="1:24" ht="24.75" customHeight="1">
      <c r="A504" s="39">
        <v>491</v>
      </c>
      <c r="B504" s="40">
        <f t="shared" si="4"/>
        <v>0</v>
      </c>
      <c r="C504" s="40">
        <f t="shared" si="5"/>
        <v>0</v>
      </c>
      <c r="D504" s="40" t="str">
        <f>IF(G504="","",VLOOKUP(B504,'1階級番号(4月～9月)'!$D:$E,2,FALSE))</f>
        <v/>
      </c>
      <c r="E504" s="41"/>
      <c r="F504" s="42"/>
      <c r="G504" s="44"/>
      <c r="H504" s="49"/>
      <c r="I504" s="52"/>
      <c r="J504" s="49"/>
      <c r="K504" s="49"/>
      <c r="L504" s="49"/>
      <c r="M504" s="49"/>
      <c r="N504" s="50"/>
      <c r="O504" s="51"/>
      <c r="P504" s="40" t="str">
        <f>IF(M504="","",LOOKUP(IF(M504-DATEVALUE(YEAR(M504)&amp;"/"&amp;"4/2")&lt;0,IF(MONTH($N$1)&lt;4,YEAR($N$1)-YEAR(M504),YEAR($N$1)-YEAR(M504)+1),IF(MONTH($N$1)&lt;4,YEAR($N$1)-YEAR(M504)-1,YEAR($N$1)-YEAR(M504))),'1階級番号(4月～9月)'!$A:$A,'1階級番号(4月～9月)'!$B:$B))</f>
        <v/>
      </c>
      <c r="Q504" s="48" t="str">
        <f t="shared" si="3"/>
        <v/>
      </c>
      <c r="R504" s="37" t="e">
        <f>VLOOKUP(G504,'1階級番号(4月～9月)'!$D:$L,3,FALSE)</f>
        <v>#N/A</v>
      </c>
      <c r="S504" s="38" t="e">
        <f>VLOOKUP(G504,'1階級番号(4月～9月)'!$D:$L,4,FALSE)</f>
        <v>#N/A</v>
      </c>
      <c r="T504" s="38" t="e">
        <f>VLOOKUP(G504,'1階級番号(4月～9月)'!$D:$L,5,FALSE)</f>
        <v>#N/A</v>
      </c>
      <c r="U504" s="38" t="e">
        <f>VLOOKUP(G504,'1階級番号(4月～9月)'!$D:$L,6,FALSE)</f>
        <v>#N/A</v>
      </c>
      <c r="V504" s="38" t="e">
        <f>VLOOKUP(G504,'1階級番号(4月～9月)'!$D:$L,7,FALSE)</f>
        <v>#N/A</v>
      </c>
      <c r="W504" s="38" t="e">
        <f>VLOOKUP(G504,'1階級番号(4月～9月)'!$D:$L,8,FALSE)</f>
        <v>#N/A</v>
      </c>
      <c r="X504" s="38" t="e">
        <f>VLOOKUP(G504,'1階級番号(4月～9月)'!$D:$L,9,FALSE)</f>
        <v>#N/A</v>
      </c>
    </row>
    <row r="505" spans="1:24" ht="24.75" customHeight="1">
      <c r="A505" s="39">
        <v>492</v>
      </c>
      <c r="B505" s="40">
        <f t="shared" si="4"/>
        <v>0</v>
      </c>
      <c r="C505" s="40">
        <f t="shared" si="5"/>
        <v>0</v>
      </c>
      <c r="D505" s="40" t="str">
        <f>IF(G505="","",VLOOKUP(B505,'1階級番号(4月～9月)'!$D:$E,2,FALSE))</f>
        <v/>
      </c>
      <c r="E505" s="41"/>
      <c r="F505" s="42"/>
      <c r="G505" s="44"/>
      <c r="H505" s="49"/>
      <c r="I505" s="52"/>
      <c r="J505" s="49"/>
      <c r="K505" s="49"/>
      <c r="L505" s="49"/>
      <c r="M505" s="49"/>
      <c r="N505" s="50"/>
      <c r="O505" s="51"/>
      <c r="P505" s="40" t="str">
        <f>IF(M505="","",LOOKUP(IF(M505-DATEVALUE(YEAR(M505)&amp;"/"&amp;"4/2")&lt;0,IF(MONTH($N$1)&lt;4,YEAR($N$1)-YEAR(M505),YEAR($N$1)-YEAR(M505)+1),IF(MONTH($N$1)&lt;4,YEAR($N$1)-YEAR(M505)-1,YEAR($N$1)-YEAR(M505))),'1階級番号(4月～9月)'!$A:$A,'1階級番号(4月～9月)'!$B:$B))</f>
        <v/>
      </c>
      <c r="Q505" s="48" t="str">
        <f t="shared" si="3"/>
        <v/>
      </c>
      <c r="R505" s="37" t="e">
        <f>VLOOKUP(G505,'1階級番号(4月～9月)'!$D:$L,3,FALSE)</f>
        <v>#N/A</v>
      </c>
      <c r="S505" s="38" t="e">
        <f>VLOOKUP(G505,'1階級番号(4月～9月)'!$D:$L,4,FALSE)</f>
        <v>#N/A</v>
      </c>
      <c r="T505" s="38" t="e">
        <f>VLOOKUP(G505,'1階級番号(4月～9月)'!$D:$L,5,FALSE)</f>
        <v>#N/A</v>
      </c>
      <c r="U505" s="38" t="e">
        <f>VLOOKUP(G505,'1階級番号(4月～9月)'!$D:$L,6,FALSE)</f>
        <v>#N/A</v>
      </c>
      <c r="V505" s="38" t="e">
        <f>VLOOKUP(G505,'1階級番号(4月～9月)'!$D:$L,7,FALSE)</f>
        <v>#N/A</v>
      </c>
      <c r="W505" s="38" t="e">
        <f>VLOOKUP(G505,'1階級番号(4月～9月)'!$D:$L,8,FALSE)</f>
        <v>#N/A</v>
      </c>
      <c r="X505" s="38" t="e">
        <f>VLOOKUP(G505,'1階級番号(4月～9月)'!$D:$L,9,FALSE)</f>
        <v>#N/A</v>
      </c>
    </row>
    <row r="506" spans="1:24" ht="24.75" customHeight="1">
      <c r="A506" s="39">
        <v>493</v>
      </c>
      <c r="B506" s="40">
        <f t="shared" si="4"/>
        <v>0</v>
      </c>
      <c r="C506" s="40">
        <f t="shared" si="5"/>
        <v>0</v>
      </c>
      <c r="D506" s="40" t="str">
        <f>IF(G506="","",VLOOKUP(B506,'1階級番号(4月～9月)'!$D:$E,2,FALSE))</f>
        <v/>
      </c>
      <c r="E506" s="41"/>
      <c r="F506" s="42"/>
      <c r="G506" s="44"/>
      <c r="H506" s="49"/>
      <c r="I506" s="52"/>
      <c r="J506" s="49"/>
      <c r="K506" s="49"/>
      <c r="L506" s="49"/>
      <c r="M506" s="49"/>
      <c r="N506" s="50"/>
      <c r="O506" s="51"/>
      <c r="P506" s="40" t="str">
        <f>IF(M506="","",LOOKUP(IF(M506-DATEVALUE(YEAR(M506)&amp;"/"&amp;"4/2")&lt;0,IF(MONTH($N$1)&lt;4,YEAR($N$1)-YEAR(M506),YEAR($N$1)-YEAR(M506)+1),IF(MONTH($N$1)&lt;4,YEAR($N$1)-YEAR(M506)-1,YEAR($N$1)-YEAR(M506))),'1階級番号(4月～9月)'!$A:$A,'1階級番号(4月～9月)'!$B:$B))</f>
        <v/>
      </c>
      <c r="Q506" s="48" t="str">
        <f t="shared" si="3"/>
        <v/>
      </c>
      <c r="R506" s="37" t="e">
        <f>VLOOKUP(G506,'1階級番号(4月～9月)'!$D:$L,3,FALSE)</f>
        <v>#N/A</v>
      </c>
      <c r="S506" s="38" t="e">
        <f>VLOOKUP(G506,'1階級番号(4月～9月)'!$D:$L,4,FALSE)</f>
        <v>#N/A</v>
      </c>
      <c r="T506" s="38" t="e">
        <f>VLOOKUP(G506,'1階級番号(4月～9月)'!$D:$L,5,FALSE)</f>
        <v>#N/A</v>
      </c>
      <c r="U506" s="38" t="e">
        <f>VLOOKUP(G506,'1階級番号(4月～9月)'!$D:$L,6,FALSE)</f>
        <v>#N/A</v>
      </c>
      <c r="V506" s="38" t="e">
        <f>VLOOKUP(G506,'1階級番号(4月～9月)'!$D:$L,7,FALSE)</f>
        <v>#N/A</v>
      </c>
      <c r="W506" s="38" t="e">
        <f>VLOOKUP(G506,'1階級番号(4月～9月)'!$D:$L,8,FALSE)</f>
        <v>#N/A</v>
      </c>
      <c r="X506" s="38" t="e">
        <f>VLOOKUP(G506,'1階級番号(4月～9月)'!$D:$L,9,FALSE)</f>
        <v>#N/A</v>
      </c>
    </row>
    <row r="507" spans="1:24" ht="24.75" customHeight="1">
      <c r="A507" s="39">
        <v>494</v>
      </c>
      <c r="B507" s="40">
        <f t="shared" si="4"/>
        <v>0</v>
      </c>
      <c r="C507" s="40">
        <f t="shared" si="5"/>
        <v>0</v>
      </c>
      <c r="D507" s="40" t="str">
        <f>IF(G507="","",VLOOKUP(B507,'1階級番号(4月～9月)'!$D:$E,2,FALSE))</f>
        <v/>
      </c>
      <c r="E507" s="41"/>
      <c r="F507" s="42"/>
      <c r="G507" s="44"/>
      <c r="H507" s="49"/>
      <c r="I507" s="52"/>
      <c r="J507" s="49"/>
      <c r="K507" s="49"/>
      <c r="L507" s="49"/>
      <c r="M507" s="49"/>
      <c r="N507" s="50"/>
      <c r="O507" s="51"/>
      <c r="P507" s="40" t="str">
        <f>IF(M507="","",LOOKUP(IF(M507-DATEVALUE(YEAR(M507)&amp;"/"&amp;"4/2")&lt;0,IF(MONTH($N$1)&lt;4,YEAR($N$1)-YEAR(M507),YEAR($N$1)-YEAR(M507)+1),IF(MONTH($N$1)&lt;4,YEAR($N$1)-YEAR(M507)-1,YEAR($N$1)-YEAR(M507))),'1階級番号(4月～9月)'!$A:$A,'1階級番号(4月～9月)'!$B:$B))</f>
        <v/>
      </c>
      <c r="Q507" s="48" t="str">
        <f t="shared" si="3"/>
        <v/>
      </c>
      <c r="R507" s="37" t="e">
        <f>VLOOKUP(G507,'1階級番号(4月～9月)'!$D:$L,3,FALSE)</f>
        <v>#N/A</v>
      </c>
      <c r="S507" s="38" t="e">
        <f>VLOOKUP(G507,'1階級番号(4月～9月)'!$D:$L,4,FALSE)</f>
        <v>#N/A</v>
      </c>
      <c r="T507" s="38" t="e">
        <f>VLOOKUP(G507,'1階級番号(4月～9月)'!$D:$L,5,FALSE)</f>
        <v>#N/A</v>
      </c>
      <c r="U507" s="38" t="e">
        <f>VLOOKUP(G507,'1階級番号(4月～9月)'!$D:$L,6,FALSE)</f>
        <v>#N/A</v>
      </c>
      <c r="V507" s="38" t="e">
        <f>VLOOKUP(G507,'1階級番号(4月～9月)'!$D:$L,7,FALSE)</f>
        <v>#N/A</v>
      </c>
      <c r="W507" s="38" t="e">
        <f>VLOOKUP(G507,'1階級番号(4月～9月)'!$D:$L,8,FALSE)</f>
        <v>#N/A</v>
      </c>
      <c r="X507" s="38" t="e">
        <f>VLOOKUP(G507,'1階級番号(4月～9月)'!$D:$L,9,FALSE)</f>
        <v>#N/A</v>
      </c>
    </row>
    <row r="508" spans="1:24" ht="24.75" customHeight="1">
      <c r="A508" s="39">
        <v>495</v>
      </c>
      <c r="B508" s="40">
        <f t="shared" si="4"/>
        <v>0</v>
      </c>
      <c r="C508" s="40">
        <f t="shared" si="5"/>
        <v>0</v>
      </c>
      <c r="D508" s="40" t="str">
        <f>IF(G508="","",VLOOKUP(B508,'1階級番号(4月～9月)'!$D:$E,2,FALSE))</f>
        <v/>
      </c>
      <c r="E508" s="41"/>
      <c r="F508" s="42"/>
      <c r="G508" s="44"/>
      <c r="H508" s="49"/>
      <c r="I508" s="52"/>
      <c r="J508" s="49"/>
      <c r="K508" s="49"/>
      <c r="L508" s="49"/>
      <c r="M508" s="49"/>
      <c r="N508" s="50"/>
      <c r="O508" s="51"/>
      <c r="P508" s="40" t="str">
        <f>IF(M508="","",LOOKUP(IF(M508-DATEVALUE(YEAR(M508)&amp;"/"&amp;"4/2")&lt;0,IF(MONTH($N$1)&lt;4,YEAR($N$1)-YEAR(M508),YEAR($N$1)-YEAR(M508)+1),IF(MONTH($N$1)&lt;4,YEAR($N$1)-YEAR(M508)-1,YEAR($N$1)-YEAR(M508))),'1階級番号(4月～9月)'!$A:$A,'1階級番号(4月～9月)'!$B:$B))</f>
        <v/>
      </c>
      <c r="Q508" s="48" t="str">
        <f t="shared" si="3"/>
        <v/>
      </c>
      <c r="R508" s="37" t="e">
        <f>VLOOKUP(G508,'1階級番号(4月～9月)'!$D:$L,3,FALSE)</f>
        <v>#N/A</v>
      </c>
      <c r="S508" s="38" t="e">
        <f>VLOOKUP(G508,'1階級番号(4月～9月)'!$D:$L,4,FALSE)</f>
        <v>#N/A</v>
      </c>
      <c r="T508" s="38" t="e">
        <f>VLOOKUP(G508,'1階級番号(4月～9月)'!$D:$L,5,FALSE)</f>
        <v>#N/A</v>
      </c>
      <c r="U508" s="38" t="e">
        <f>VLOOKUP(G508,'1階級番号(4月～9月)'!$D:$L,6,FALSE)</f>
        <v>#N/A</v>
      </c>
      <c r="V508" s="38" t="e">
        <f>VLOOKUP(G508,'1階級番号(4月～9月)'!$D:$L,7,FALSE)</f>
        <v>#N/A</v>
      </c>
      <c r="W508" s="38" t="e">
        <f>VLOOKUP(G508,'1階級番号(4月～9月)'!$D:$L,8,FALSE)</f>
        <v>#N/A</v>
      </c>
      <c r="X508" s="38" t="e">
        <f>VLOOKUP(G508,'1階級番号(4月～9月)'!$D:$L,9,FALSE)</f>
        <v>#N/A</v>
      </c>
    </row>
    <row r="509" spans="1:24" ht="24.75" customHeight="1">
      <c r="A509" s="39">
        <v>496</v>
      </c>
      <c r="B509" s="40">
        <f t="shared" si="4"/>
        <v>0</v>
      </c>
      <c r="C509" s="40">
        <f t="shared" si="5"/>
        <v>0</v>
      </c>
      <c r="D509" s="40" t="str">
        <f>IF(G509="","",VLOOKUP(B509,'1階級番号(4月～9月)'!$D:$E,2,FALSE))</f>
        <v/>
      </c>
      <c r="E509" s="41"/>
      <c r="F509" s="42"/>
      <c r="G509" s="44"/>
      <c r="H509" s="49"/>
      <c r="I509" s="52"/>
      <c r="J509" s="49"/>
      <c r="K509" s="49"/>
      <c r="L509" s="49"/>
      <c r="M509" s="49"/>
      <c r="N509" s="50"/>
      <c r="O509" s="51"/>
      <c r="P509" s="40" t="str">
        <f>IF(M509="","",LOOKUP(IF(M509-DATEVALUE(YEAR(M509)&amp;"/"&amp;"4/2")&lt;0,IF(MONTH($N$1)&lt;4,YEAR($N$1)-YEAR(M509),YEAR($N$1)-YEAR(M509)+1),IF(MONTH($N$1)&lt;4,YEAR($N$1)-YEAR(M509)-1,YEAR($N$1)-YEAR(M509))),'1階級番号(4月～9月)'!$A:$A,'1階級番号(4月～9月)'!$B:$B))</f>
        <v/>
      </c>
      <c r="Q509" s="48" t="str">
        <f t="shared" si="3"/>
        <v/>
      </c>
      <c r="R509" s="37" t="e">
        <f>VLOOKUP(G509,'1階級番号(4月～9月)'!$D:$L,3,FALSE)</f>
        <v>#N/A</v>
      </c>
      <c r="S509" s="38" t="e">
        <f>VLOOKUP(G509,'1階級番号(4月～9月)'!$D:$L,4,FALSE)</f>
        <v>#N/A</v>
      </c>
      <c r="T509" s="38" t="e">
        <f>VLOOKUP(G509,'1階級番号(4月～9月)'!$D:$L,5,FALSE)</f>
        <v>#N/A</v>
      </c>
      <c r="U509" s="38" t="e">
        <f>VLOOKUP(G509,'1階級番号(4月～9月)'!$D:$L,6,FALSE)</f>
        <v>#N/A</v>
      </c>
      <c r="V509" s="38" t="e">
        <f>VLOOKUP(G509,'1階級番号(4月～9月)'!$D:$L,7,FALSE)</f>
        <v>#N/A</v>
      </c>
      <c r="W509" s="38" t="e">
        <f>VLOOKUP(G509,'1階級番号(4月～9月)'!$D:$L,8,FALSE)</f>
        <v>#N/A</v>
      </c>
      <c r="X509" s="38" t="e">
        <f>VLOOKUP(G509,'1階級番号(4月～9月)'!$D:$L,9,FALSE)</f>
        <v>#N/A</v>
      </c>
    </row>
    <row r="510" spans="1:24" ht="24.75" customHeight="1">
      <c r="A510" s="39">
        <v>497</v>
      </c>
      <c r="B510" s="40">
        <f t="shared" si="4"/>
        <v>0</v>
      </c>
      <c r="C510" s="40">
        <f t="shared" si="5"/>
        <v>0</v>
      </c>
      <c r="D510" s="40" t="str">
        <f>IF(G510="","",VLOOKUP(B510,'1階級番号(4月～9月)'!$D:$E,2,FALSE))</f>
        <v/>
      </c>
      <c r="E510" s="41"/>
      <c r="F510" s="42"/>
      <c r="G510" s="44"/>
      <c r="H510" s="49"/>
      <c r="I510" s="52"/>
      <c r="J510" s="49"/>
      <c r="K510" s="49"/>
      <c r="L510" s="49"/>
      <c r="M510" s="49"/>
      <c r="N510" s="50"/>
      <c r="O510" s="51"/>
      <c r="P510" s="40" t="str">
        <f>IF(M510="","",LOOKUP(IF(M510-DATEVALUE(YEAR(M510)&amp;"/"&amp;"4/2")&lt;0,IF(MONTH($N$1)&lt;4,YEAR($N$1)-YEAR(M510),YEAR($N$1)-YEAR(M510)+1),IF(MONTH($N$1)&lt;4,YEAR($N$1)-YEAR(M510)-1,YEAR($N$1)-YEAR(M510))),'1階級番号(4月～9月)'!$A:$A,'1階級番号(4月～9月)'!$B:$B))</f>
        <v/>
      </c>
      <c r="Q510" s="48" t="str">
        <f t="shared" si="3"/>
        <v/>
      </c>
      <c r="R510" s="37" t="e">
        <f>VLOOKUP(G510,'1階級番号(4月～9月)'!$D:$L,3,FALSE)</f>
        <v>#N/A</v>
      </c>
      <c r="S510" s="38" t="e">
        <f>VLOOKUP(G510,'1階級番号(4月～9月)'!$D:$L,4,FALSE)</f>
        <v>#N/A</v>
      </c>
      <c r="T510" s="38" t="e">
        <f>VLOOKUP(G510,'1階級番号(4月～9月)'!$D:$L,5,FALSE)</f>
        <v>#N/A</v>
      </c>
      <c r="U510" s="38" t="e">
        <f>VLOOKUP(G510,'1階級番号(4月～9月)'!$D:$L,6,FALSE)</f>
        <v>#N/A</v>
      </c>
      <c r="V510" s="38" t="e">
        <f>VLOOKUP(G510,'1階級番号(4月～9月)'!$D:$L,7,FALSE)</f>
        <v>#N/A</v>
      </c>
      <c r="W510" s="38" t="e">
        <f>VLOOKUP(G510,'1階級番号(4月～9月)'!$D:$L,8,FALSE)</f>
        <v>#N/A</v>
      </c>
      <c r="X510" s="38" t="e">
        <f>VLOOKUP(G510,'1階級番号(4月～9月)'!$D:$L,9,FALSE)</f>
        <v>#N/A</v>
      </c>
    </row>
    <row r="511" spans="1:24" ht="24.75" customHeight="1">
      <c r="A511" s="39">
        <v>498</v>
      </c>
      <c r="B511" s="40">
        <f t="shared" si="4"/>
        <v>0</v>
      </c>
      <c r="C511" s="40">
        <f t="shared" si="5"/>
        <v>0</v>
      </c>
      <c r="D511" s="40" t="str">
        <f>IF(G511="","",VLOOKUP(B511,'1階級番号(4月～9月)'!$D:$E,2,FALSE))</f>
        <v/>
      </c>
      <c r="E511" s="41"/>
      <c r="F511" s="42"/>
      <c r="G511" s="44"/>
      <c r="H511" s="49"/>
      <c r="I511" s="52"/>
      <c r="J511" s="49"/>
      <c r="K511" s="49"/>
      <c r="L511" s="49"/>
      <c r="M511" s="49"/>
      <c r="N511" s="50"/>
      <c r="O511" s="51"/>
      <c r="P511" s="40" t="str">
        <f>IF(M511="","",LOOKUP(IF(M511-DATEVALUE(YEAR(M511)&amp;"/"&amp;"4/2")&lt;0,IF(MONTH($N$1)&lt;4,YEAR($N$1)-YEAR(M511),YEAR($N$1)-YEAR(M511)+1),IF(MONTH($N$1)&lt;4,YEAR($N$1)-YEAR(M511)-1,YEAR($N$1)-YEAR(M511))),'1階級番号(4月～9月)'!$A:$A,'1階級番号(4月～9月)'!$B:$B))</f>
        <v/>
      </c>
      <c r="Q511" s="48" t="str">
        <f t="shared" si="3"/>
        <v/>
      </c>
      <c r="R511" s="37" t="e">
        <f>VLOOKUP(G511,'1階級番号(4月～9月)'!$D:$L,3,FALSE)</f>
        <v>#N/A</v>
      </c>
      <c r="S511" s="38" t="e">
        <f>VLOOKUP(G511,'1階級番号(4月～9月)'!$D:$L,4,FALSE)</f>
        <v>#N/A</v>
      </c>
      <c r="T511" s="38" t="e">
        <f>VLOOKUP(G511,'1階級番号(4月～9月)'!$D:$L,5,FALSE)</f>
        <v>#N/A</v>
      </c>
      <c r="U511" s="38" t="e">
        <f>VLOOKUP(G511,'1階級番号(4月～9月)'!$D:$L,6,FALSE)</f>
        <v>#N/A</v>
      </c>
      <c r="V511" s="38" t="e">
        <f>VLOOKUP(G511,'1階級番号(4月～9月)'!$D:$L,7,FALSE)</f>
        <v>#N/A</v>
      </c>
      <c r="W511" s="38" t="e">
        <f>VLOOKUP(G511,'1階級番号(4月～9月)'!$D:$L,8,FALSE)</f>
        <v>#N/A</v>
      </c>
      <c r="X511" s="38" t="e">
        <f>VLOOKUP(G511,'1階級番号(4月～9月)'!$D:$L,9,FALSE)</f>
        <v>#N/A</v>
      </c>
    </row>
    <row r="512" spans="1:24" ht="24.75" customHeight="1">
      <c r="A512" s="39">
        <v>499</v>
      </c>
      <c r="B512" s="40">
        <f t="shared" si="4"/>
        <v>0</v>
      </c>
      <c r="C512" s="40">
        <f t="shared" si="5"/>
        <v>0</v>
      </c>
      <c r="D512" s="40" t="str">
        <f>IF(G512="","",VLOOKUP(B512,'1階級番号(4月～9月)'!$D:$E,2,FALSE))</f>
        <v/>
      </c>
      <c r="E512" s="41"/>
      <c r="F512" s="42"/>
      <c r="G512" s="44"/>
      <c r="H512" s="49"/>
      <c r="I512" s="52"/>
      <c r="J512" s="49"/>
      <c r="K512" s="49"/>
      <c r="L512" s="49"/>
      <c r="M512" s="49"/>
      <c r="N512" s="50"/>
      <c r="O512" s="51"/>
      <c r="P512" s="40" t="str">
        <f>IF(M512="","",LOOKUP(IF(M512-DATEVALUE(YEAR(M512)&amp;"/"&amp;"4/2")&lt;0,IF(MONTH($N$1)&lt;4,YEAR($N$1)-YEAR(M512),YEAR($N$1)-YEAR(M512)+1),IF(MONTH($N$1)&lt;4,YEAR($N$1)-YEAR(M512)-1,YEAR($N$1)-YEAR(M512))),'1階級番号(4月～9月)'!$A:$A,'1階級番号(4月～9月)'!$B:$B))</f>
        <v/>
      </c>
      <c r="Q512" s="48" t="str">
        <f t="shared" si="3"/>
        <v/>
      </c>
      <c r="R512" s="37" t="e">
        <f>VLOOKUP(G512,'1階級番号(4月～9月)'!$D:$L,3,FALSE)</f>
        <v>#N/A</v>
      </c>
      <c r="S512" s="38" t="e">
        <f>VLOOKUP(G512,'1階級番号(4月～9月)'!$D:$L,4,FALSE)</f>
        <v>#N/A</v>
      </c>
      <c r="T512" s="38" t="e">
        <f>VLOOKUP(G512,'1階級番号(4月～9月)'!$D:$L,5,FALSE)</f>
        <v>#N/A</v>
      </c>
      <c r="U512" s="38" t="e">
        <f>VLOOKUP(G512,'1階級番号(4月～9月)'!$D:$L,6,FALSE)</f>
        <v>#N/A</v>
      </c>
      <c r="V512" s="38" t="e">
        <f>VLOOKUP(G512,'1階級番号(4月～9月)'!$D:$L,7,FALSE)</f>
        <v>#N/A</v>
      </c>
      <c r="W512" s="38" t="e">
        <f>VLOOKUP(G512,'1階級番号(4月～9月)'!$D:$L,8,FALSE)</f>
        <v>#N/A</v>
      </c>
      <c r="X512" s="38" t="e">
        <f>VLOOKUP(G512,'1階級番号(4月～9月)'!$D:$L,9,FALSE)</f>
        <v>#N/A</v>
      </c>
    </row>
    <row r="513" spans="1:24" ht="24.75" customHeight="1">
      <c r="A513" s="39">
        <v>500</v>
      </c>
      <c r="B513" s="40">
        <f t="shared" si="4"/>
        <v>0</v>
      </c>
      <c r="C513" s="40">
        <f t="shared" si="5"/>
        <v>0</v>
      </c>
      <c r="D513" s="40" t="str">
        <f>IF(G513="","",VLOOKUP(B513,'1階級番号(4月～9月)'!$D:$E,2,FALSE))</f>
        <v/>
      </c>
      <c r="E513" s="41"/>
      <c r="F513" s="42"/>
      <c r="G513" s="44"/>
      <c r="H513" s="49"/>
      <c r="I513" s="52"/>
      <c r="J513" s="49"/>
      <c r="K513" s="49"/>
      <c r="L513" s="49"/>
      <c r="M513" s="49"/>
      <c r="N513" s="50"/>
      <c r="O513" s="51"/>
      <c r="P513" s="40" t="str">
        <f>IF(M513="","",LOOKUP(IF(M513-DATEVALUE(YEAR(M513)&amp;"/"&amp;"4/2")&lt;0,IF(MONTH($N$1)&lt;4,YEAR($N$1)-YEAR(M513),YEAR($N$1)-YEAR(M513)+1),IF(MONTH($N$1)&lt;4,YEAR($N$1)-YEAR(M513)-1,YEAR($N$1)-YEAR(M513))),'1階級番号(4月～9月)'!$A:$A,'1階級番号(4月～9月)'!$B:$B))</f>
        <v/>
      </c>
      <c r="Q513" s="48" t="str">
        <f t="shared" si="3"/>
        <v/>
      </c>
      <c r="R513" s="37" t="e">
        <f>VLOOKUP(G513,'1階級番号(4月～9月)'!$D:$L,3,FALSE)</f>
        <v>#N/A</v>
      </c>
      <c r="S513" s="38" t="e">
        <f>VLOOKUP(G513,'1階級番号(4月～9月)'!$D:$L,4,FALSE)</f>
        <v>#N/A</v>
      </c>
      <c r="T513" s="38" t="e">
        <f>VLOOKUP(G513,'1階級番号(4月～9月)'!$D:$L,5,FALSE)</f>
        <v>#N/A</v>
      </c>
      <c r="U513" s="38" t="e">
        <f>VLOOKUP(G513,'1階級番号(4月～9月)'!$D:$L,6,FALSE)</f>
        <v>#N/A</v>
      </c>
      <c r="V513" s="38" t="e">
        <f>VLOOKUP(G513,'1階級番号(4月～9月)'!$D:$L,7,FALSE)</f>
        <v>#N/A</v>
      </c>
      <c r="W513" s="38" t="e">
        <f>VLOOKUP(G513,'1階級番号(4月～9月)'!$D:$L,8,FALSE)</f>
        <v>#N/A</v>
      </c>
      <c r="X513" s="38" t="e">
        <f>VLOOKUP(G513,'1階級番号(4月～9月)'!$D:$L,9,FALSE)</f>
        <v>#N/A</v>
      </c>
    </row>
    <row r="514" spans="1:24" ht="24.75" customHeight="1">
      <c r="A514" s="39">
        <v>501</v>
      </c>
      <c r="B514" s="40">
        <f t="shared" si="4"/>
        <v>0</v>
      </c>
      <c r="C514" s="40">
        <f t="shared" si="5"/>
        <v>0</v>
      </c>
      <c r="D514" s="40" t="str">
        <f>IF(G514="","",VLOOKUP(B514,'1階級番号(4月～9月)'!$D:$E,2,FALSE))</f>
        <v/>
      </c>
      <c r="E514" s="41"/>
      <c r="F514" s="42"/>
      <c r="G514" s="44"/>
      <c r="H514" s="49"/>
      <c r="I514" s="52"/>
      <c r="J514" s="49"/>
      <c r="K514" s="49"/>
      <c r="L514" s="49"/>
      <c r="M514" s="49"/>
      <c r="N514" s="50"/>
      <c r="O514" s="51"/>
      <c r="P514" s="40" t="str">
        <f>IF(M514="","",LOOKUP(IF(M514-DATEVALUE(YEAR(M514)&amp;"/"&amp;"4/2")&lt;0,IF(MONTH($N$1)&lt;4,YEAR($N$1)-YEAR(M514),YEAR($N$1)-YEAR(M514)+1),IF(MONTH($N$1)&lt;4,YEAR($N$1)-YEAR(M514)-1,YEAR($N$1)-YEAR(M514))),'1階級番号(4月～9月)'!$A:$A,'1階級番号(4月～9月)'!$B:$B))</f>
        <v/>
      </c>
      <c r="Q514" s="48" t="str">
        <f t="shared" si="3"/>
        <v/>
      </c>
      <c r="R514" s="37" t="e">
        <f>VLOOKUP(G514,'1階級番号(4月～9月)'!$D:$L,3,FALSE)</f>
        <v>#N/A</v>
      </c>
      <c r="S514" s="38" t="e">
        <f>VLOOKUP(G514,'1階級番号(4月～9月)'!$D:$L,4,FALSE)</f>
        <v>#N/A</v>
      </c>
      <c r="T514" s="38" t="e">
        <f>VLOOKUP(G514,'1階級番号(4月～9月)'!$D:$L,5,FALSE)</f>
        <v>#N/A</v>
      </c>
      <c r="U514" s="38" t="e">
        <f>VLOOKUP(G514,'1階級番号(4月～9月)'!$D:$L,6,FALSE)</f>
        <v>#N/A</v>
      </c>
      <c r="V514" s="38" t="e">
        <f>VLOOKUP(G514,'1階級番号(4月～9月)'!$D:$L,7,FALSE)</f>
        <v>#N/A</v>
      </c>
      <c r="W514" s="38" t="e">
        <f>VLOOKUP(G514,'1階級番号(4月～9月)'!$D:$L,8,FALSE)</f>
        <v>#N/A</v>
      </c>
      <c r="X514" s="38" t="e">
        <f>VLOOKUP(G514,'1階級番号(4月～9月)'!$D:$L,9,FALSE)</f>
        <v>#N/A</v>
      </c>
    </row>
    <row r="515" spans="1:24" ht="24.75" customHeight="1">
      <c r="A515" s="39">
        <v>502</v>
      </c>
      <c r="B515" s="40">
        <f t="shared" si="4"/>
        <v>0</v>
      </c>
      <c r="C515" s="40">
        <f t="shared" si="5"/>
        <v>0</v>
      </c>
      <c r="D515" s="40" t="str">
        <f>IF(G515="","",VLOOKUP(B515,'1階級番号(4月～9月)'!$D:$E,2,FALSE))</f>
        <v/>
      </c>
      <c r="E515" s="41"/>
      <c r="F515" s="42"/>
      <c r="G515" s="44"/>
      <c r="H515" s="49"/>
      <c r="I515" s="52"/>
      <c r="J515" s="49"/>
      <c r="K515" s="49"/>
      <c r="L515" s="49"/>
      <c r="M515" s="49"/>
      <c r="N515" s="50"/>
      <c r="O515" s="51"/>
      <c r="P515" s="40" t="str">
        <f>IF(M515="","",LOOKUP(IF(M515-DATEVALUE(YEAR(M515)&amp;"/"&amp;"4/2")&lt;0,IF(MONTH($N$1)&lt;4,YEAR($N$1)-YEAR(M515),YEAR($N$1)-YEAR(M515)+1),IF(MONTH($N$1)&lt;4,YEAR($N$1)-YEAR(M515)-1,YEAR($N$1)-YEAR(M515))),'1階級番号(4月～9月)'!$A:$A,'1階級番号(4月～9月)'!$B:$B))</f>
        <v/>
      </c>
      <c r="Q515" s="48" t="str">
        <f t="shared" si="3"/>
        <v/>
      </c>
      <c r="R515" s="37" t="e">
        <f>VLOOKUP(G515,'1階級番号(4月～9月)'!$D:$L,3,FALSE)</f>
        <v>#N/A</v>
      </c>
      <c r="S515" s="38" t="e">
        <f>VLOOKUP(G515,'1階級番号(4月～9月)'!$D:$L,4,FALSE)</f>
        <v>#N/A</v>
      </c>
      <c r="T515" s="38" t="e">
        <f>VLOOKUP(G515,'1階級番号(4月～9月)'!$D:$L,5,FALSE)</f>
        <v>#N/A</v>
      </c>
      <c r="U515" s="38" t="e">
        <f>VLOOKUP(G515,'1階級番号(4月～9月)'!$D:$L,6,FALSE)</f>
        <v>#N/A</v>
      </c>
      <c r="V515" s="38" t="e">
        <f>VLOOKUP(G515,'1階級番号(4月～9月)'!$D:$L,7,FALSE)</f>
        <v>#N/A</v>
      </c>
      <c r="W515" s="38" t="e">
        <f>VLOOKUP(G515,'1階級番号(4月～9月)'!$D:$L,8,FALSE)</f>
        <v>#N/A</v>
      </c>
      <c r="X515" s="38" t="e">
        <f>VLOOKUP(G515,'1階級番号(4月～9月)'!$D:$L,9,FALSE)</f>
        <v>#N/A</v>
      </c>
    </row>
    <row r="516" spans="1:24" ht="24.75" customHeight="1">
      <c r="A516" s="39">
        <v>503</v>
      </c>
      <c r="B516" s="40">
        <f t="shared" si="4"/>
        <v>0</v>
      </c>
      <c r="C516" s="40">
        <f t="shared" si="5"/>
        <v>0</v>
      </c>
      <c r="D516" s="40" t="str">
        <f>IF(G516="","",VLOOKUP(B516,'1階級番号(4月～9月)'!$D:$E,2,FALSE))</f>
        <v/>
      </c>
      <c r="E516" s="41"/>
      <c r="F516" s="42"/>
      <c r="G516" s="44"/>
      <c r="H516" s="49"/>
      <c r="I516" s="52"/>
      <c r="J516" s="49"/>
      <c r="K516" s="49"/>
      <c r="L516" s="49"/>
      <c r="M516" s="49"/>
      <c r="N516" s="50"/>
      <c r="O516" s="51"/>
      <c r="P516" s="40" t="str">
        <f>IF(M516="","",LOOKUP(IF(M516-DATEVALUE(YEAR(M516)&amp;"/"&amp;"4/2")&lt;0,IF(MONTH($N$1)&lt;4,YEAR($N$1)-YEAR(M516),YEAR($N$1)-YEAR(M516)+1),IF(MONTH($N$1)&lt;4,YEAR($N$1)-YEAR(M516)-1,YEAR($N$1)-YEAR(M516))),'1階級番号(4月～9月)'!$A:$A,'1階級番号(4月～9月)'!$B:$B))</f>
        <v/>
      </c>
      <c r="Q516" s="48" t="str">
        <f t="shared" si="3"/>
        <v/>
      </c>
      <c r="R516" s="37" t="e">
        <f>VLOOKUP(G516,'1階級番号(4月～9月)'!$D:$L,3,FALSE)</f>
        <v>#N/A</v>
      </c>
      <c r="S516" s="38" t="e">
        <f>VLOOKUP(G516,'1階級番号(4月～9月)'!$D:$L,4,FALSE)</f>
        <v>#N/A</v>
      </c>
      <c r="T516" s="38" t="e">
        <f>VLOOKUP(G516,'1階級番号(4月～9月)'!$D:$L,5,FALSE)</f>
        <v>#N/A</v>
      </c>
      <c r="U516" s="38" t="e">
        <f>VLOOKUP(G516,'1階級番号(4月～9月)'!$D:$L,6,FALSE)</f>
        <v>#N/A</v>
      </c>
      <c r="V516" s="38" t="e">
        <f>VLOOKUP(G516,'1階級番号(4月～9月)'!$D:$L,7,FALSE)</f>
        <v>#N/A</v>
      </c>
      <c r="W516" s="38" t="e">
        <f>VLOOKUP(G516,'1階級番号(4月～9月)'!$D:$L,8,FALSE)</f>
        <v>#N/A</v>
      </c>
      <c r="X516" s="38" t="e">
        <f>VLOOKUP(G516,'1階級番号(4月～9月)'!$D:$L,9,FALSE)</f>
        <v>#N/A</v>
      </c>
    </row>
    <row r="517" spans="1:24" ht="24.75" customHeight="1">
      <c r="A517" s="39">
        <v>504</v>
      </c>
      <c r="B517" s="40">
        <f t="shared" si="4"/>
        <v>0</v>
      </c>
      <c r="C517" s="40">
        <f t="shared" si="5"/>
        <v>0</v>
      </c>
      <c r="D517" s="40" t="str">
        <f>IF(G517="","",VLOOKUP(B517,'1階級番号(4月～9月)'!$D:$E,2,FALSE))</f>
        <v/>
      </c>
      <c r="E517" s="41"/>
      <c r="F517" s="42"/>
      <c r="G517" s="44"/>
      <c r="H517" s="49"/>
      <c r="I517" s="52"/>
      <c r="J517" s="49"/>
      <c r="K517" s="49"/>
      <c r="L517" s="49"/>
      <c r="M517" s="49"/>
      <c r="N517" s="50"/>
      <c r="O517" s="51"/>
      <c r="P517" s="40" t="str">
        <f>IF(M517="","",LOOKUP(IF(M517-DATEVALUE(YEAR(M517)&amp;"/"&amp;"4/2")&lt;0,IF(MONTH($N$1)&lt;4,YEAR($N$1)-YEAR(M517),YEAR($N$1)-YEAR(M517)+1),IF(MONTH($N$1)&lt;4,YEAR($N$1)-YEAR(M517)-1,YEAR($N$1)-YEAR(M517))),'1階級番号(4月～9月)'!$A:$A,'1階級番号(4月～9月)'!$B:$B))</f>
        <v/>
      </c>
      <c r="Q517" s="48" t="str">
        <f t="shared" si="3"/>
        <v/>
      </c>
      <c r="R517" s="37" t="e">
        <f>VLOOKUP(G517,'1階級番号(4月～9月)'!$D:$L,3,FALSE)</f>
        <v>#N/A</v>
      </c>
      <c r="S517" s="38" t="e">
        <f>VLOOKUP(G517,'1階級番号(4月～9月)'!$D:$L,4,FALSE)</f>
        <v>#N/A</v>
      </c>
      <c r="T517" s="38" t="e">
        <f>VLOOKUP(G517,'1階級番号(4月～9月)'!$D:$L,5,FALSE)</f>
        <v>#N/A</v>
      </c>
      <c r="U517" s="38" t="e">
        <f>VLOOKUP(G517,'1階級番号(4月～9月)'!$D:$L,6,FALSE)</f>
        <v>#N/A</v>
      </c>
      <c r="V517" s="38" t="e">
        <f>VLOOKUP(G517,'1階級番号(4月～9月)'!$D:$L,7,FALSE)</f>
        <v>#N/A</v>
      </c>
      <c r="W517" s="38" t="e">
        <f>VLOOKUP(G517,'1階級番号(4月～9月)'!$D:$L,8,FALSE)</f>
        <v>#N/A</v>
      </c>
      <c r="X517" s="38" t="e">
        <f>VLOOKUP(G517,'1階級番号(4月～9月)'!$D:$L,9,FALSE)</f>
        <v>#N/A</v>
      </c>
    </row>
    <row r="518" spans="1:24" ht="24.75" customHeight="1">
      <c r="A518" s="39">
        <v>505</v>
      </c>
      <c r="B518" s="40">
        <f t="shared" si="4"/>
        <v>0</v>
      </c>
      <c r="C518" s="40">
        <f t="shared" si="5"/>
        <v>0</v>
      </c>
      <c r="D518" s="40" t="str">
        <f>IF(G518="","",VLOOKUP(B518,'1階級番号(4月～9月)'!$D:$E,2,FALSE))</f>
        <v/>
      </c>
      <c r="E518" s="41"/>
      <c r="F518" s="42"/>
      <c r="G518" s="44"/>
      <c r="H518" s="49"/>
      <c r="I518" s="52"/>
      <c r="J518" s="49"/>
      <c r="K518" s="49"/>
      <c r="L518" s="49"/>
      <c r="M518" s="49"/>
      <c r="N518" s="50"/>
      <c r="O518" s="51"/>
      <c r="P518" s="40" t="str">
        <f>IF(M518="","",LOOKUP(IF(M518-DATEVALUE(YEAR(M518)&amp;"/"&amp;"4/2")&lt;0,IF(MONTH($N$1)&lt;4,YEAR($N$1)-YEAR(M518),YEAR($N$1)-YEAR(M518)+1),IF(MONTH($N$1)&lt;4,YEAR($N$1)-YEAR(M518)-1,YEAR($N$1)-YEAR(M518))),'1階級番号(4月～9月)'!$A:$A,'1階級番号(4月～9月)'!$B:$B))</f>
        <v/>
      </c>
      <c r="Q518" s="48" t="str">
        <f t="shared" si="3"/>
        <v/>
      </c>
      <c r="R518" s="37" t="e">
        <f>VLOOKUP(G518,'1階級番号(4月～9月)'!$D:$L,3,FALSE)</f>
        <v>#N/A</v>
      </c>
      <c r="S518" s="38" t="e">
        <f>VLOOKUP(G518,'1階級番号(4月～9月)'!$D:$L,4,FALSE)</f>
        <v>#N/A</v>
      </c>
      <c r="T518" s="38" t="e">
        <f>VLOOKUP(G518,'1階級番号(4月～9月)'!$D:$L,5,FALSE)</f>
        <v>#N/A</v>
      </c>
      <c r="U518" s="38" t="e">
        <f>VLOOKUP(G518,'1階級番号(4月～9月)'!$D:$L,6,FALSE)</f>
        <v>#N/A</v>
      </c>
      <c r="V518" s="38" t="e">
        <f>VLOOKUP(G518,'1階級番号(4月～9月)'!$D:$L,7,FALSE)</f>
        <v>#N/A</v>
      </c>
      <c r="W518" s="38" t="e">
        <f>VLOOKUP(G518,'1階級番号(4月～9月)'!$D:$L,8,FALSE)</f>
        <v>#N/A</v>
      </c>
      <c r="X518" s="38" t="e">
        <f>VLOOKUP(G518,'1階級番号(4月～9月)'!$D:$L,9,FALSE)</f>
        <v>#N/A</v>
      </c>
    </row>
    <row r="519" spans="1:24" ht="24.75" customHeight="1">
      <c r="A519" s="39">
        <v>506</v>
      </c>
      <c r="B519" s="40">
        <f t="shared" si="4"/>
        <v>0</v>
      </c>
      <c r="C519" s="40">
        <f t="shared" si="5"/>
        <v>0</v>
      </c>
      <c r="D519" s="40" t="str">
        <f>IF(G519="","",VLOOKUP(B519,'1階級番号(4月～9月)'!$D:$E,2,FALSE))</f>
        <v/>
      </c>
      <c r="E519" s="41"/>
      <c r="F519" s="42"/>
      <c r="G519" s="44"/>
      <c r="H519" s="49"/>
      <c r="I519" s="52"/>
      <c r="J519" s="49"/>
      <c r="K519" s="49"/>
      <c r="L519" s="49"/>
      <c r="M519" s="49"/>
      <c r="N519" s="50"/>
      <c r="O519" s="51"/>
      <c r="P519" s="40" t="str">
        <f>IF(M519="","",LOOKUP(IF(M519-DATEVALUE(YEAR(M519)&amp;"/"&amp;"4/2")&lt;0,IF(MONTH($N$1)&lt;4,YEAR($N$1)-YEAR(M519),YEAR($N$1)-YEAR(M519)+1),IF(MONTH($N$1)&lt;4,YEAR($N$1)-YEAR(M519)-1,YEAR($N$1)-YEAR(M519))),'1階級番号(4月～9月)'!$A:$A,'1階級番号(4月～9月)'!$B:$B))</f>
        <v/>
      </c>
      <c r="Q519" s="48" t="str">
        <f t="shared" si="3"/>
        <v/>
      </c>
      <c r="R519" s="37" t="e">
        <f>VLOOKUP(G519,'1階級番号(4月～9月)'!$D:$L,3,FALSE)</f>
        <v>#N/A</v>
      </c>
      <c r="S519" s="38" t="e">
        <f>VLOOKUP(G519,'1階級番号(4月～9月)'!$D:$L,4,FALSE)</f>
        <v>#N/A</v>
      </c>
      <c r="T519" s="38" t="e">
        <f>VLOOKUP(G519,'1階級番号(4月～9月)'!$D:$L,5,FALSE)</f>
        <v>#N/A</v>
      </c>
      <c r="U519" s="38" t="e">
        <f>VLOOKUP(G519,'1階級番号(4月～9月)'!$D:$L,6,FALSE)</f>
        <v>#N/A</v>
      </c>
      <c r="V519" s="38" t="e">
        <f>VLOOKUP(G519,'1階級番号(4月～9月)'!$D:$L,7,FALSE)</f>
        <v>#N/A</v>
      </c>
      <c r="W519" s="38" t="e">
        <f>VLOOKUP(G519,'1階級番号(4月～9月)'!$D:$L,8,FALSE)</f>
        <v>#N/A</v>
      </c>
      <c r="X519" s="38" t="e">
        <f>VLOOKUP(G519,'1階級番号(4月～9月)'!$D:$L,9,FALSE)</f>
        <v>#N/A</v>
      </c>
    </row>
    <row r="520" spans="1:24" ht="24.75" customHeight="1">
      <c r="A520" s="39">
        <v>507</v>
      </c>
      <c r="B520" s="40">
        <f t="shared" si="4"/>
        <v>0</v>
      </c>
      <c r="C520" s="40">
        <f t="shared" si="5"/>
        <v>0</v>
      </c>
      <c r="D520" s="40" t="str">
        <f>IF(G520="","",VLOOKUP(B520,'1階級番号(4月～9月)'!$D:$E,2,FALSE))</f>
        <v/>
      </c>
      <c r="E520" s="41"/>
      <c r="F520" s="42"/>
      <c r="G520" s="44"/>
      <c r="H520" s="49"/>
      <c r="I520" s="52"/>
      <c r="J520" s="49"/>
      <c r="K520" s="49"/>
      <c r="L520" s="49"/>
      <c r="M520" s="49"/>
      <c r="N520" s="50"/>
      <c r="O520" s="51"/>
      <c r="P520" s="40" t="str">
        <f>IF(M520="","",LOOKUP(IF(M520-DATEVALUE(YEAR(M520)&amp;"/"&amp;"4/2")&lt;0,IF(MONTH($N$1)&lt;4,YEAR($N$1)-YEAR(M520),YEAR($N$1)-YEAR(M520)+1),IF(MONTH($N$1)&lt;4,YEAR($N$1)-YEAR(M520)-1,YEAR($N$1)-YEAR(M520))),'1階級番号(4月～9月)'!$A:$A,'1階級番号(4月～9月)'!$B:$B))</f>
        <v/>
      </c>
      <c r="Q520" s="48" t="str">
        <f t="shared" si="3"/>
        <v/>
      </c>
      <c r="R520" s="37" t="e">
        <f>VLOOKUP(G520,'1階級番号(4月～9月)'!$D:$L,3,FALSE)</f>
        <v>#N/A</v>
      </c>
      <c r="S520" s="38" t="e">
        <f>VLOOKUP(G520,'1階級番号(4月～9月)'!$D:$L,4,FALSE)</f>
        <v>#N/A</v>
      </c>
      <c r="T520" s="38" t="e">
        <f>VLOOKUP(G520,'1階級番号(4月～9月)'!$D:$L,5,FALSE)</f>
        <v>#N/A</v>
      </c>
      <c r="U520" s="38" t="e">
        <f>VLOOKUP(G520,'1階級番号(4月～9月)'!$D:$L,6,FALSE)</f>
        <v>#N/A</v>
      </c>
      <c r="V520" s="38" t="e">
        <f>VLOOKUP(G520,'1階級番号(4月～9月)'!$D:$L,7,FALSE)</f>
        <v>#N/A</v>
      </c>
      <c r="W520" s="38" t="e">
        <f>VLOOKUP(G520,'1階級番号(4月～9月)'!$D:$L,8,FALSE)</f>
        <v>#N/A</v>
      </c>
      <c r="X520" s="38" t="e">
        <f>VLOOKUP(G520,'1階級番号(4月～9月)'!$D:$L,9,FALSE)</f>
        <v>#N/A</v>
      </c>
    </row>
    <row r="521" spans="1:24" ht="24.75" customHeight="1">
      <c r="A521" s="39">
        <v>508</v>
      </c>
      <c r="B521" s="40">
        <f t="shared" si="4"/>
        <v>0</v>
      </c>
      <c r="C521" s="40">
        <f t="shared" si="5"/>
        <v>0</v>
      </c>
      <c r="D521" s="40" t="str">
        <f>IF(G521="","",VLOOKUP(B521,'1階級番号(4月～9月)'!$D:$E,2,FALSE))</f>
        <v/>
      </c>
      <c r="E521" s="41"/>
      <c r="F521" s="42"/>
      <c r="G521" s="44"/>
      <c r="H521" s="49"/>
      <c r="I521" s="52"/>
      <c r="J521" s="49"/>
      <c r="K521" s="49"/>
      <c r="L521" s="49"/>
      <c r="M521" s="49"/>
      <c r="N521" s="50"/>
      <c r="O521" s="51"/>
      <c r="P521" s="40" t="str">
        <f>IF(M521="","",LOOKUP(IF(M521-DATEVALUE(YEAR(M521)&amp;"/"&amp;"4/2")&lt;0,IF(MONTH($N$1)&lt;4,YEAR($N$1)-YEAR(M521),YEAR($N$1)-YEAR(M521)+1),IF(MONTH($N$1)&lt;4,YEAR($N$1)-YEAR(M521)-1,YEAR($N$1)-YEAR(M521))),'1階級番号(4月～9月)'!$A:$A,'1階級番号(4月～9月)'!$B:$B))</f>
        <v/>
      </c>
      <c r="Q521" s="48" t="str">
        <f t="shared" si="3"/>
        <v/>
      </c>
      <c r="R521" s="37" t="e">
        <f>VLOOKUP(G521,'1階級番号(4月～9月)'!$D:$L,3,FALSE)</f>
        <v>#N/A</v>
      </c>
      <c r="S521" s="38" t="e">
        <f>VLOOKUP(G521,'1階級番号(4月～9月)'!$D:$L,4,FALSE)</f>
        <v>#N/A</v>
      </c>
      <c r="T521" s="38" t="e">
        <f>VLOOKUP(G521,'1階級番号(4月～9月)'!$D:$L,5,FALSE)</f>
        <v>#N/A</v>
      </c>
      <c r="U521" s="38" t="e">
        <f>VLOOKUP(G521,'1階級番号(4月～9月)'!$D:$L,6,FALSE)</f>
        <v>#N/A</v>
      </c>
      <c r="V521" s="38" t="e">
        <f>VLOOKUP(G521,'1階級番号(4月～9月)'!$D:$L,7,FALSE)</f>
        <v>#N/A</v>
      </c>
      <c r="W521" s="38" t="e">
        <f>VLOOKUP(G521,'1階級番号(4月～9月)'!$D:$L,8,FALSE)</f>
        <v>#N/A</v>
      </c>
      <c r="X521" s="38" t="e">
        <f>VLOOKUP(G521,'1階級番号(4月～9月)'!$D:$L,9,FALSE)</f>
        <v>#N/A</v>
      </c>
    </row>
    <row r="522" spans="1:24" ht="24.75" customHeight="1">
      <c r="A522" s="39">
        <v>509</v>
      </c>
      <c r="B522" s="40">
        <f t="shared" si="4"/>
        <v>0</v>
      </c>
      <c r="C522" s="40">
        <f t="shared" si="5"/>
        <v>0</v>
      </c>
      <c r="D522" s="40" t="str">
        <f>IF(G522="","",VLOOKUP(B522,'1階級番号(4月～9月)'!$D:$E,2,FALSE))</f>
        <v/>
      </c>
      <c r="E522" s="41"/>
      <c r="F522" s="42"/>
      <c r="G522" s="44"/>
      <c r="H522" s="49"/>
      <c r="I522" s="52"/>
      <c r="J522" s="49"/>
      <c r="K522" s="49"/>
      <c r="L522" s="49"/>
      <c r="M522" s="49"/>
      <c r="N522" s="50"/>
      <c r="O522" s="51"/>
      <c r="P522" s="40" t="str">
        <f>IF(M522="","",LOOKUP(IF(M522-DATEVALUE(YEAR(M522)&amp;"/"&amp;"4/2")&lt;0,IF(MONTH($N$1)&lt;4,YEAR($N$1)-YEAR(M522),YEAR($N$1)-YEAR(M522)+1),IF(MONTH($N$1)&lt;4,YEAR($N$1)-YEAR(M522)-1,YEAR($N$1)-YEAR(M522))),'1階級番号(4月～9月)'!$A:$A,'1階級番号(4月～9月)'!$B:$B))</f>
        <v/>
      </c>
      <c r="Q522" s="48" t="str">
        <f t="shared" si="3"/>
        <v/>
      </c>
      <c r="R522" s="37" t="e">
        <f>VLOOKUP(G522,'1階級番号(4月～9月)'!$D:$L,3,FALSE)</f>
        <v>#N/A</v>
      </c>
      <c r="S522" s="38" t="e">
        <f>VLOOKUP(G522,'1階級番号(4月～9月)'!$D:$L,4,FALSE)</f>
        <v>#N/A</v>
      </c>
      <c r="T522" s="38" t="e">
        <f>VLOOKUP(G522,'1階級番号(4月～9月)'!$D:$L,5,FALSE)</f>
        <v>#N/A</v>
      </c>
      <c r="U522" s="38" t="e">
        <f>VLOOKUP(G522,'1階級番号(4月～9月)'!$D:$L,6,FALSE)</f>
        <v>#N/A</v>
      </c>
      <c r="V522" s="38" t="e">
        <f>VLOOKUP(G522,'1階級番号(4月～9月)'!$D:$L,7,FALSE)</f>
        <v>#N/A</v>
      </c>
      <c r="W522" s="38" t="e">
        <f>VLOOKUP(G522,'1階級番号(4月～9月)'!$D:$L,8,FALSE)</f>
        <v>#N/A</v>
      </c>
      <c r="X522" s="38" t="e">
        <f>VLOOKUP(G522,'1階級番号(4月～9月)'!$D:$L,9,FALSE)</f>
        <v>#N/A</v>
      </c>
    </row>
    <row r="523" spans="1:24" ht="24.75" customHeight="1">
      <c r="A523" s="39">
        <v>510</v>
      </c>
      <c r="B523" s="40">
        <f t="shared" si="4"/>
        <v>0</v>
      </c>
      <c r="C523" s="40">
        <f t="shared" si="5"/>
        <v>0</v>
      </c>
      <c r="D523" s="40" t="str">
        <f>IF(G523="","",VLOOKUP(B523,'1階級番号(4月～9月)'!$D:$E,2,FALSE))</f>
        <v/>
      </c>
      <c r="E523" s="41"/>
      <c r="F523" s="42"/>
      <c r="G523" s="44"/>
      <c r="H523" s="49"/>
      <c r="I523" s="52"/>
      <c r="J523" s="49"/>
      <c r="K523" s="49"/>
      <c r="L523" s="49"/>
      <c r="M523" s="49"/>
      <c r="N523" s="50"/>
      <c r="O523" s="51"/>
      <c r="P523" s="40" t="str">
        <f>IF(M523="","",LOOKUP(IF(M523-DATEVALUE(YEAR(M523)&amp;"/"&amp;"4/2")&lt;0,IF(MONTH($N$1)&lt;4,YEAR($N$1)-YEAR(M523),YEAR($N$1)-YEAR(M523)+1),IF(MONTH($N$1)&lt;4,YEAR($N$1)-YEAR(M523)-1,YEAR($N$1)-YEAR(M523))),'1階級番号(4月～9月)'!$A:$A,'1階級番号(4月～9月)'!$B:$B))</f>
        <v/>
      </c>
      <c r="Q523" s="48" t="str">
        <f t="shared" ref="Q523:Q777" si="6">IF(P523="","",IF(P523=R523,"",IF(P523=S523,"",IF(P523=T523,"","学年確認！"))))</f>
        <v/>
      </c>
      <c r="R523" s="37" t="e">
        <f>VLOOKUP(G523,'1階級番号(4月～9月)'!$D:$L,3,FALSE)</f>
        <v>#N/A</v>
      </c>
      <c r="S523" s="38" t="e">
        <f>VLOOKUP(G523,'1階級番号(4月～9月)'!$D:$L,4,FALSE)</f>
        <v>#N/A</v>
      </c>
      <c r="T523" s="38" t="e">
        <f>VLOOKUP(G523,'1階級番号(4月～9月)'!$D:$L,5,FALSE)</f>
        <v>#N/A</v>
      </c>
      <c r="U523" s="38" t="e">
        <f>VLOOKUP(G523,'1階級番号(4月～9月)'!$D:$L,6,FALSE)</f>
        <v>#N/A</v>
      </c>
      <c r="V523" s="38" t="e">
        <f>VLOOKUP(G523,'1階級番号(4月～9月)'!$D:$L,7,FALSE)</f>
        <v>#N/A</v>
      </c>
      <c r="W523" s="38" t="e">
        <f>VLOOKUP(G523,'1階級番号(4月～9月)'!$D:$L,8,FALSE)</f>
        <v>#N/A</v>
      </c>
      <c r="X523" s="38" t="e">
        <f>VLOOKUP(G523,'1階級番号(4月～9月)'!$D:$L,9,FALSE)</f>
        <v>#N/A</v>
      </c>
    </row>
    <row r="524" spans="1:24" ht="24.75" customHeight="1">
      <c r="A524" s="39">
        <v>511</v>
      </c>
      <c r="B524" s="40">
        <f t="shared" ref="B524:B778" si="7">G524</f>
        <v>0</v>
      </c>
      <c r="C524" s="40">
        <f t="shared" ref="C524:C778" si="8">E524</f>
        <v>0</v>
      </c>
      <c r="D524" s="40" t="str">
        <f>IF(G524="","",VLOOKUP(B524,'1階級番号(4月～9月)'!$D:$E,2,FALSE))</f>
        <v/>
      </c>
      <c r="E524" s="41"/>
      <c r="F524" s="42"/>
      <c r="G524" s="44"/>
      <c r="H524" s="49"/>
      <c r="I524" s="52"/>
      <c r="J524" s="49"/>
      <c r="K524" s="49"/>
      <c r="L524" s="49"/>
      <c r="M524" s="49"/>
      <c r="N524" s="50"/>
      <c r="O524" s="51"/>
      <c r="P524" s="40" t="str">
        <f>IF(M524="","",LOOKUP(IF(M524-DATEVALUE(YEAR(M524)&amp;"/"&amp;"4/2")&lt;0,IF(MONTH($N$1)&lt;4,YEAR($N$1)-YEAR(M524),YEAR($N$1)-YEAR(M524)+1),IF(MONTH($N$1)&lt;4,YEAR($N$1)-YEAR(M524)-1,YEAR($N$1)-YEAR(M524))),'1階級番号(4月～9月)'!$A:$A,'1階級番号(4月～9月)'!$B:$B))</f>
        <v/>
      </c>
      <c r="Q524" s="48" t="str">
        <f t="shared" si="6"/>
        <v/>
      </c>
      <c r="R524" s="37" t="e">
        <f>VLOOKUP(G524,'1階級番号(4月～9月)'!$D:$L,3,FALSE)</f>
        <v>#N/A</v>
      </c>
      <c r="S524" s="38" t="e">
        <f>VLOOKUP(G524,'1階級番号(4月～9月)'!$D:$L,4,FALSE)</f>
        <v>#N/A</v>
      </c>
      <c r="T524" s="38" t="e">
        <f>VLOOKUP(G524,'1階級番号(4月～9月)'!$D:$L,5,FALSE)</f>
        <v>#N/A</v>
      </c>
      <c r="U524" s="38" t="e">
        <f>VLOOKUP(G524,'1階級番号(4月～9月)'!$D:$L,6,FALSE)</f>
        <v>#N/A</v>
      </c>
      <c r="V524" s="38" t="e">
        <f>VLOOKUP(G524,'1階級番号(4月～9月)'!$D:$L,7,FALSE)</f>
        <v>#N/A</v>
      </c>
      <c r="W524" s="38" t="e">
        <f>VLOOKUP(G524,'1階級番号(4月～9月)'!$D:$L,8,FALSE)</f>
        <v>#N/A</v>
      </c>
      <c r="X524" s="38" t="e">
        <f>VLOOKUP(G524,'1階級番号(4月～9月)'!$D:$L,9,FALSE)</f>
        <v>#N/A</v>
      </c>
    </row>
    <row r="525" spans="1:24" ht="24.75" customHeight="1">
      <c r="A525" s="39">
        <v>512</v>
      </c>
      <c r="B525" s="40">
        <f t="shared" si="7"/>
        <v>0</v>
      </c>
      <c r="C525" s="40">
        <f t="shared" si="8"/>
        <v>0</v>
      </c>
      <c r="D525" s="40" t="str">
        <f>IF(G525="","",VLOOKUP(B525,'1階級番号(4月～9月)'!$D:$E,2,FALSE))</f>
        <v/>
      </c>
      <c r="E525" s="41"/>
      <c r="F525" s="42"/>
      <c r="G525" s="44"/>
      <c r="H525" s="49"/>
      <c r="I525" s="52"/>
      <c r="J525" s="49"/>
      <c r="K525" s="49"/>
      <c r="L525" s="49"/>
      <c r="M525" s="49"/>
      <c r="N525" s="50"/>
      <c r="O525" s="51"/>
      <c r="P525" s="40" t="str">
        <f>IF(M525="","",LOOKUP(IF(M525-DATEVALUE(YEAR(M525)&amp;"/"&amp;"4/2")&lt;0,IF(MONTH($N$1)&lt;4,YEAR($N$1)-YEAR(M525),YEAR($N$1)-YEAR(M525)+1),IF(MONTH($N$1)&lt;4,YEAR($N$1)-YEAR(M525)-1,YEAR($N$1)-YEAR(M525))),'1階級番号(4月～9月)'!$A:$A,'1階級番号(4月～9月)'!$B:$B))</f>
        <v/>
      </c>
      <c r="Q525" s="48" t="str">
        <f t="shared" si="6"/>
        <v/>
      </c>
      <c r="R525" s="37" t="e">
        <f>VLOOKUP(G525,'1階級番号(4月～9月)'!$D:$L,3,FALSE)</f>
        <v>#N/A</v>
      </c>
      <c r="S525" s="38" t="e">
        <f>VLOOKUP(G525,'1階級番号(4月～9月)'!$D:$L,4,FALSE)</f>
        <v>#N/A</v>
      </c>
      <c r="T525" s="38" t="e">
        <f>VLOOKUP(G525,'1階級番号(4月～9月)'!$D:$L,5,FALSE)</f>
        <v>#N/A</v>
      </c>
      <c r="U525" s="38" t="e">
        <f>VLOOKUP(G525,'1階級番号(4月～9月)'!$D:$L,6,FALSE)</f>
        <v>#N/A</v>
      </c>
      <c r="V525" s="38" t="e">
        <f>VLOOKUP(G525,'1階級番号(4月～9月)'!$D:$L,7,FALSE)</f>
        <v>#N/A</v>
      </c>
      <c r="W525" s="38" t="e">
        <f>VLOOKUP(G525,'1階級番号(4月～9月)'!$D:$L,8,FALSE)</f>
        <v>#N/A</v>
      </c>
      <c r="X525" s="38" t="e">
        <f>VLOOKUP(G525,'1階級番号(4月～9月)'!$D:$L,9,FALSE)</f>
        <v>#N/A</v>
      </c>
    </row>
    <row r="526" spans="1:24" ht="24.75" customHeight="1">
      <c r="A526" s="39">
        <v>513</v>
      </c>
      <c r="B526" s="40">
        <f t="shared" si="7"/>
        <v>0</v>
      </c>
      <c r="C526" s="40">
        <f t="shared" si="8"/>
        <v>0</v>
      </c>
      <c r="D526" s="40" t="str">
        <f>IF(G526="","",VLOOKUP(B526,'1階級番号(4月～9月)'!$D:$E,2,FALSE))</f>
        <v/>
      </c>
      <c r="E526" s="41"/>
      <c r="F526" s="42"/>
      <c r="G526" s="44"/>
      <c r="H526" s="49"/>
      <c r="I526" s="52"/>
      <c r="J526" s="49"/>
      <c r="K526" s="49"/>
      <c r="L526" s="49"/>
      <c r="M526" s="49"/>
      <c r="N526" s="50"/>
      <c r="O526" s="51"/>
      <c r="P526" s="40" t="str">
        <f>IF(M526="","",LOOKUP(IF(M526-DATEVALUE(YEAR(M526)&amp;"/"&amp;"4/2")&lt;0,IF(MONTH($N$1)&lt;4,YEAR($N$1)-YEAR(M526),YEAR($N$1)-YEAR(M526)+1),IF(MONTH($N$1)&lt;4,YEAR($N$1)-YEAR(M526)-1,YEAR($N$1)-YEAR(M526))),'1階級番号(4月～9月)'!$A:$A,'1階級番号(4月～9月)'!$B:$B))</f>
        <v/>
      </c>
      <c r="Q526" s="48" t="str">
        <f t="shared" si="6"/>
        <v/>
      </c>
      <c r="R526" s="37" t="e">
        <f>VLOOKUP(G526,'1階級番号(4月～9月)'!$D:$L,3,FALSE)</f>
        <v>#N/A</v>
      </c>
      <c r="S526" s="38" t="e">
        <f>VLOOKUP(G526,'1階級番号(4月～9月)'!$D:$L,4,FALSE)</f>
        <v>#N/A</v>
      </c>
      <c r="T526" s="38" t="e">
        <f>VLOOKUP(G526,'1階級番号(4月～9月)'!$D:$L,5,FALSE)</f>
        <v>#N/A</v>
      </c>
      <c r="U526" s="38" t="e">
        <f>VLOOKUP(G526,'1階級番号(4月～9月)'!$D:$L,6,FALSE)</f>
        <v>#N/A</v>
      </c>
      <c r="V526" s="38" t="e">
        <f>VLOOKUP(G526,'1階級番号(4月～9月)'!$D:$L,7,FALSE)</f>
        <v>#N/A</v>
      </c>
      <c r="W526" s="38" t="e">
        <f>VLOOKUP(G526,'1階級番号(4月～9月)'!$D:$L,8,FALSE)</f>
        <v>#N/A</v>
      </c>
      <c r="X526" s="38" t="e">
        <f>VLOOKUP(G526,'1階級番号(4月～9月)'!$D:$L,9,FALSE)</f>
        <v>#N/A</v>
      </c>
    </row>
    <row r="527" spans="1:24" ht="24.75" customHeight="1">
      <c r="A527" s="39">
        <v>514</v>
      </c>
      <c r="B527" s="40">
        <f t="shared" si="7"/>
        <v>0</v>
      </c>
      <c r="C527" s="40">
        <f t="shared" si="8"/>
        <v>0</v>
      </c>
      <c r="D527" s="40" t="str">
        <f>IF(G527="","",VLOOKUP(B527,'1階級番号(4月～9月)'!$D:$E,2,FALSE))</f>
        <v/>
      </c>
      <c r="E527" s="41"/>
      <c r="F527" s="42"/>
      <c r="G527" s="44"/>
      <c r="H527" s="49"/>
      <c r="I527" s="52"/>
      <c r="J527" s="49"/>
      <c r="K527" s="49"/>
      <c r="L527" s="49"/>
      <c r="M527" s="49"/>
      <c r="N527" s="50"/>
      <c r="O527" s="51"/>
      <c r="P527" s="40" t="str">
        <f>IF(M527="","",LOOKUP(IF(M527-DATEVALUE(YEAR(M527)&amp;"/"&amp;"4/2")&lt;0,IF(MONTH($N$1)&lt;4,YEAR($N$1)-YEAR(M527),YEAR($N$1)-YEAR(M527)+1),IF(MONTH($N$1)&lt;4,YEAR($N$1)-YEAR(M527)-1,YEAR($N$1)-YEAR(M527))),'1階級番号(4月～9月)'!$A:$A,'1階級番号(4月～9月)'!$B:$B))</f>
        <v/>
      </c>
      <c r="Q527" s="48" t="str">
        <f t="shared" si="6"/>
        <v/>
      </c>
      <c r="R527" s="37" t="e">
        <f>VLOOKUP(G527,'1階級番号(4月～9月)'!$D:$L,3,FALSE)</f>
        <v>#N/A</v>
      </c>
      <c r="S527" s="38" t="e">
        <f>VLOOKUP(G527,'1階級番号(4月～9月)'!$D:$L,4,FALSE)</f>
        <v>#N/A</v>
      </c>
      <c r="T527" s="38" t="e">
        <f>VLOOKUP(G527,'1階級番号(4月～9月)'!$D:$L,5,FALSE)</f>
        <v>#N/A</v>
      </c>
      <c r="U527" s="38" t="e">
        <f>VLOOKUP(G527,'1階級番号(4月～9月)'!$D:$L,6,FALSE)</f>
        <v>#N/A</v>
      </c>
      <c r="V527" s="38" t="e">
        <f>VLOOKUP(G527,'1階級番号(4月～9月)'!$D:$L,7,FALSE)</f>
        <v>#N/A</v>
      </c>
      <c r="W527" s="38" t="e">
        <f>VLOOKUP(G527,'1階級番号(4月～9月)'!$D:$L,8,FALSE)</f>
        <v>#N/A</v>
      </c>
      <c r="X527" s="38" t="e">
        <f>VLOOKUP(G527,'1階級番号(4月～9月)'!$D:$L,9,FALSE)</f>
        <v>#N/A</v>
      </c>
    </row>
    <row r="528" spans="1:24" ht="24.75" customHeight="1">
      <c r="A528" s="39">
        <v>515</v>
      </c>
      <c r="B528" s="40">
        <f t="shared" si="7"/>
        <v>0</v>
      </c>
      <c r="C528" s="40">
        <f t="shared" si="8"/>
        <v>0</v>
      </c>
      <c r="D528" s="40" t="str">
        <f>IF(G528="","",VLOOKUP(B528,'1階級番号(4月～9月)'!$D:$E,2,FALSE))</f>
        <v/>
      </c>
      <c r="E528" s="41"/>
      <c r="F528" s="42"/>
      <c r="G528" s="44"/>
      <c r="H528" s="49"/>
      <c r="I528" s="52"/>
      <c r="J528" s="49"/>
      <c r="K528" s="49"/>
      <c r="L528" s="49"/>
      <c r="M528" s="49"/>
      <c r="N528" s="50"/>
      <c r="O528" s="51"/>
      <c r="P528" s="40" t="str">
        <f>IF(M528="","",LOOKUP(IF(M528-DATEVALUE(YEAR(M528)&amp;"/"&amp;"4/2")&lt;0,IF(MONTH($N$1)&lt;4,YEAR($N$1)-YEAR(M528),YEAR($N$1)-YEAR(M528)+1),IF(MONTH($N$1)&lt;4,YEAR($N$1)-YEAR(M528)-1,YEAR($N$1)-YEAR(M528))),'1階級番号(4月～9月)'!$A:$A,'1階級番号(4月～9月)'!$B:$B))</f>
        <v/>
      </c>
      <c r="Q528" s="48" t="str">
        <f t="shared" si="6"/>
        <v/>
      </c>
      <c r="R528" s="37" t="e">
        <f>VLOOKUP(G528,'1階級番号(4月～9月)'!$D:$L,3,FALSE)</f>
        <v>#N/A</v>
      </c>
      <c r="S528" s="38" t="e">
        <f>VLOOKUP(G528,'1階級番号(4月～9月)'!$D:$L,4,FALSE)</f>
        <v>#N/A</v>
      </c>
      <c r="T528" s="38" t="e">
        <f>VLOOKUP(G528,'1階級番号(4月～9月)'!$D:$L,5,FALSE)</f>
        <v>#N/A</v>
      </c>
      <c r="U528" s="38" t="e">
        <f>VLOOKUP(G528,'1階級番号(4月～9月)'!$D:$L,6,FALSE)</f>
        <v>#N/A</v>
      </c>
      <c r="V528" s="38" t="e">
        <f>VLOOKUP(G528,'1階級番号(4月～9月)'!$D:$L,7,FALSE)</f>
        <v>#N/A</v>
      </c>
      <c r="W528" s="38" t="e">
        <f>VLOOKUP(G528,'1階級番号(4月～9月)'!$D:$L,8,FALSE)</f>
        <v>#N/A</v>
      </c>
      <c r="X528" s="38" t="e">
        <f>VLOOKUP(G528,'1階級番号(4月～9月)'!$D:$L,9,FALSE)</f>
        <v>#N/A</v>
      </c>
    </row>
    <row r="529" spans="1:24" ht="24.75" customHeight="1">
      <c r="A529" s="39">
        <v>516</v>
      </c>
      <c r="B529" s="40">
        <f t="shared" si="7"/>
        <v>0</v>
      </c>
      <c r="C529" s="40">
        <f t="shared" si="8"/>
        <v>0</v>
      </c>
      <c r="D529" s="40" t="str">
        <f>IF(G529="","",VLOOKUP(B529,'1階級番号(4月～9月)'!$D:$E,2,FALSE))</f>
        <v/>
      </c>
      <c r="E529" s="41"/>
      <c r="F529" s="42"/>
      <c r="G529" s="44"/>
      <c r="H529" s="49"/>
      <c r="I529" s="52"/>
      <c r="J529" s="49"/>
      <c r="K529" s="49"/>
      <c r="L529" s="49"/>
      <c r="M529" s="49"/>
      <c r="N529" s="50"/>
      <c r="O529" s="51"/>
      <c r="P529" s="40" t="str">
        <f>IF(M529="","",LOOKUP(IF(M529-DATEVALUE(YEAR(M529)&amp;"/"&amp;"4/2")&lt;0,IF(MONTH($N$1)&lt;4,YEAR($N$1)-YEAR(M529),YEAR($N$1)-YEAR(M529)+1),IF(MONTH($N$1)&lt;4,YEAR($N$1)-YEAR(M529)-1,YEAR($N$1)-YEAR(M529))),'1階級番号(4月～9月)'!$A:$A,'1階級番号(4月～9月)'!$B:$B))</f>
        <v/>
      </c>
      <c r="Q529" s="48" t="str">
        <f t="shared" si="6"/>
        <v/>
      </c>
      <c r="R529" s="37" t="e">
        <f>VLOOKUP(G529,'1階級番号(4月～9月)'!$D:$L,3,FALSE)</f>
        <v>#N/A</v>
      </c>
      <c r="S529" s="38" t="e">
        <f>VLOOKUP(G529,'1階級番号(4月～9月)'!$D:$L,4,FALSE)</f>
        <v>#N/A</v>
      </c>
      <c r="T529" s="38" t="e">
        <f>VLOOKUP(G529,'1階級番号(4月～9月)'!$D:$L,5,FALSE)</f>
        <v>#N/A</v>
      </c>
      <c r="U529" s="38" t="e">
        <f>VLOOKUP(G529,'1階級番号(4月～9月)'!$D:$L,6,FALSE)</f>
        <v>#N/A</v>
      </c>
      <c r="V529" s="38" t="e">
        <f>VLOOKUP(G529,'1階級番号(4月～9月)'!$D:$L,7,FALSE)</f>
        <v>#N/A</v>
      </c>
      <c r="W529" s="38" t="e">
        <f>VLOOKUP(G529,'1階級番号(4月～9月)'!$D:$L,8,FALSE)</f>
        <v>#N/A</v>
      </c>
      <c r="X529" s="38" t="e">
        <f>VLOOKUP(G529,'1階級番号(4月～9月)'!$D:$L,9,FALSE)</f>
        <v>#N/A</v>
      </c>
    </row>
    <row r="530" spans="1:24" ht="24.75" customHeight="1">
      <c r="A530" s="39">
        <v>517</v>
      </c>
      <c r="B530" s="40">
        <f t="shared" si="7"/>
        <v>0</v>
      </c>
      <c r="C530" s="40">
        <f t="shared" si="8"/>
        <v>0</v>
      </c>
      <c r="D530" s="40" t="str">
        <f>IF(G530="","",VLOOKUP(B530,'1階級番号(4月～9月)'!$D:$E,2,FALSE))</f>
        <v/>
      </c>
      <c r="E530" s="41"/>
      <c r="F530" s="42"/>
      <c r="G530" s="44"/>
      <c r="H530" s="49"/>
      <c r="I530" s="52"/>
      <c r="J530" s="49"/>
      <c r="K530" s="49"/>
      <c r="L530" s="49"/>
      <c r="M530" s="49"/>
      <c r="N530" s="50"/>
      <c r="O530" s="51"/>
      <c r="P530" s="40" t="str">
        <f>IF(M530="","",LOOKUP(IF(M530-DATEVALUE(YEAR(M530)&amp;"/"&amp;"4/2")&lt;0,IF(MONTH($N$1)&lt;4,YEAR($N$1)-YEAR(M530),YEAR($N$1)-YEAR(M530)+1),IF(MONTH($N$1)&lt;4,YEAR($N$1)-YEAR(M530)-1,YEAR($N$1)-YEAR(M530))),'1階級番号(4月～9月)'!$A:$A,'1階級番号(4月～9月)'!$B:$B))</f>
        <v/>
      </c>
      <c r="Q530" s="48" t="str">
        <f t="shared" si="6"/>
        <v/>
      </c>
      <c r="R530" s="37" t="e">
        <f>VLOOKUP(G530,'1階級番号(4月～9月)'!$D:$L,3,FALSE)</f>
        <v>#N/A</v>
      </c>
      <c r="S530" s="38" t="e">
        <f>VLOOKUP(G530,'1階級番号(4月～9月)'!$D:$L,4,FALSE)</f>
        <v>#N/A</v>
      </c>
      <c r="T530" s="38" t="e">
        <f>VLOOKUP(G530,'1階級番号(4月～9月)'!$D:$L,5,FALSE)</f>
        <v>#N/A</v>
      </c>
      <c r="U530" s="38" t="e">
        <f>VLOOKUP(G530,'1階級番号(4月～9月)'!$D:$L,6,FALSE)</f>
        <v>#N/A</v>
      </c>
      <c r="V530" s="38" t="e">
        <f>VLOOKUP(G530,'1階級番号(4月～9月)'!$D:$L,7,FALSE)</f>
        <v>#N/A</v>
      </c>
      <c r="W530" s="38" t="e">
        <f>VLOOKUP(G530,'1階級番号(4月～9月)'!$D:$L,8,FALSE)</f>
        <v>#N/A</v>
      </c>
      <c r="X530" s="38" t="e">
        <f>VLOOKUP(G530,'1階級番号(4月～9月)'!$D:$L,9,FALSE)</f>
        <v>#N/A</v>
      </c>
    </row>
    <row r="531" spans="1:24" ht="24.75" customHeight="1">
      <c r="A531" s="39">
        <v>518</v>
      </c>
      <c r="B531" s="40">
        <f t="shared" si="7"/>
        <v>0</v>
      </c>
      <c r="C531" s="40">
        <f t="shared" si="8"/>
        <v>0</v>
      </c>
      <c r="D531" s="40" t="str">
        <f>IF(G531="","",VLOOKUP(B531,'1階級番号(4月～9月)'!$D:$E,2,FALSE))</f>
        <v/>
      </c>
      <c r="E531" s="41"/>
      <c r="F531" s="42"/>
      <c r="G531" s="44"/>
      <c r="H531" s="49"/>
      <c r="I531" s="52"/>
      <c r="J531" s="49"/>
      <c r="K531" s="49"/>
      <c r="L531" s="49"/>
      <c r="M531" s="49"/>
      <c r="N531" s="50"/>
      <c r="O531" s="51"/>
      <c r="P531" s="40" t="str">
        <f>IF(M531="","",LOOKUP(IF(M531-DATEVALUE(YEAR(M531)&amp;"/"&amp;"4/2")&lt;0,IF(MONTH($N$1)&lt;4,YEAR($N$1)-YEAR(M531),YEAR($N$1)-YEAR(M531)+1),IF(MONTH($N$1)&lt;4,YEAR($N$1)-YEAR(M531)-1,YEAR($N$1)-YEAR(M531))),'1階級番号(4月～9月)'!$A:$A,'1階級番号(4月～9月)'!$B:$B))</f>
        <v/>
      </c>
      <c r="Q531" s="48" t="str">
        <f t="shared" si="6"/>
        <v/>
      </c>
      <c r="R531" s="37" t="e">
        <f>VLOOKUP(G531,'1階級番号(4月～9月)'!$D:$L,3,FALSE)</f>
        <v>#N/A</v>
      </c>
      <c r="S531" s="38" t="e">
        <f>VLOOKUP(G531,'1階級番号(4月～9月)'!$D:$L,4,FALSE)</f>
        <v>#N/A</v>
      </c>
      <c r="T531" s="38" t="e">
        <f>VLOOKUP(G531,'1階級番号(4月～9月)'!$D:$L,5,FALSE)</f>
        <v>#N/A</v>
      </c>
      <c r="U531" s="38" t="e">
        <f>VLOOKUP(G531,'1階級番号(4月～9月)'!$D:$L,6,FALSE)</f>
        <v>#N/A</v>
      </c>
      <c r="V531" s="38" t="e">
        <f>VLOOKUP(G531,'1階級番号(4月～9月)'!$D:$L,7,FALSE)</f>
        <v>#N/A</v>
      </c>
      <c r="W531" s="38" t="e">
        <f>VLOOKUP(G531,'1階級番号(4月～9月)'!$D:$L,8,FALSE)</f>
        <v>#N/A</v>
      </c>
      <c r="X531" s="38" t="e">
        <f>VLOOKUP(G531,'1階級番号(4月～9月)'!$D:$L,9,FALSE)</f>
        <v>#N/A</v>
      </c>
    </row>
    <row r="532" spans="1:24" ht="24.75" customHeight="1">
      <c r="A532" s="39">
        <v>519</v>
      </c>
      <c r="B532" s="40">
        <f t="shared" si="7"/>
        <v>0</v>
      </c>
      <c r="C532" s="40">
        <f t="shared" si="8"/>
        <v>0</v>
      </c>
      <c r="D532" s="40" t="str">
        <f>IF(G532="","",VLOOKUP(B532,'1階級番号(4月～9月)'!$D:$E,2,FALSE))</f>
        <v/>
      </c>
      <c r="E532" s="41"/>
      <c r="F532" s="42"/>
      <c r="G532" s="44"/>
      <c r="H532" s="49"/>
      <c r="I532" s="52"/>
      <c r="J532" s="49"/>
      <c r="K532" s="49"/>
      <c r="L532" s="49"/>
      <c r="M532" s="49"/>
      <c r="N532" s="50"/>
      <c r="O532" s="51"/>
      <c r="P532" s="40" t="str">
        <f>IF(M532="","",LOOKUP(IF(M532-DATEVALUE(YEAR(M532)&amp;"/"&amp;"4/2")&lt;0,IF(MONTH($N$1)&lt;4,YEAR($N$1)-YEAR(M532),YEAR($N$1)-YEAR(M532)+1),IF(MONTH($N$1)&lt;4,YEAR($N$1)-YEAR(M532)-1,YEAR($N$1)-YEAR(M532))),'1階級番号(4月～9月)'!$A:$A,'1階級番号(4月～9月)'!$B:$B))</f>
        <v/>
      </c>
      <c r="Q532" s="48" t="str">
        <f t="shared" si="6"/>
        <v/>
      </c>
      <c r="R532" s="37" t="e">
        <f>VLOOKUP(G532,'1階級番号(4月～9月)'!$D:$L,3,FALSE)</f>
        <v>#N/A</v>
      </c>
      <c r="S532" s="38" t="e">
        <f>VLOOKUP(G532,'1階級番号(4月～9月)'!$D:$L,4,FALSE)</f>
        <v>#N/A</v>
      </c>
      <c r="T532" s="38" t="e">
        <f>VLOOKUP(G532,'1階級番号(4月～9月)'!$D:$L,5,FALSE)</f>
        <v>#N/A</v>
      </c>
      <c r="U532" s="38" t="e">
        <f>VLOOKUP(G532,'1階級番号(4月～9月)'!$D:$L,6,FALSE)</f>
        <v>#N/A</v>
      </c>
      <c r="V532" s="38" t="e">
        <f>VLOOKUP(G532,'1階級番号(4月～9月)'!$D:$L,7,FALSE)</f>
        <v>#N/A</v>
      </c>
      <c r="W532" s="38" t="e">
        <f>VLOOKUP(G532,'1階級番号(4月～9月)'!$D:$L,8,FALSE)</f>
        <v>#N/A</v>
      </c>
      <c r="X532" s="38" t="e">
        <f>VLOOKUP(G532,'1階級番号(4月～9月)'!$D:$L,9,FALSE)</f>
        <v>#N/A</v>
      </c>
    </row>
    <row r="533" spans="1:24" ht="24.75" customHeight="1">
      <c r="A533" s="39">
        <v>520</v>
      </c>
      <c r="B533" s="40">
        <f t="shared" si="7"/>
        <v>0</v>
      </c>
      <c r="C533" s="40">
        <f t="shared" si="8"/>
        <v>0</v>
      </c>
      <c r="D533" s="40" t="str">
        <f>IF(G533="","",VLOOKUP(B533,'1階級番号(4月～9月)'!$D:$E,2,FALSE))</f>
        <v/>
      </c>
      <c r="E533" s="41"/>
      <c r="F533" s="42"/>
      <c r="G533" s="44"/>
      <c r="H533" s="49"/>
      <c r="I533" s="52"/>
      <c r="J533" s="49"/>
      <c r="K533" s="49"/>
      <c r="L533" s="49"/>
      <c r="M533" s="49"/>
      <c r="N533" s="50"/>
      <c r="O533" s="51"/>
      <c r="P533" s="40" t="str">
        <f>IF(M533="","",LOOKUP(IF(M533-DATEVALUE(YEAR(M533)&amp;"/"&amp;"4/2")&lt;0,IF(MONTH($N$1)&lt;4,YEAR($N$1)-YEAR(M533),YEAR($N$1)-YEAR(M533)+1),IF(MONTH($N$1)&lt;4,YEAR($N$1)-YEAR(M533)-1,YEAR($N$1)-YEAR(M533))),'1階級番号(4月～9月)'!$A:$A,'1階級番号(4月～9月)'!$B:$B))</f>
        <v/>
      </c>
      <c r="Q533" s="48" t="str">
        <f t="shared" si="6"/>
        <v/>
      </c>
      <c r="R533" s="37" t="e">
        <f>VLOOKUP(G533,'1階級番号(4月～9月)'!$D:$L,3,FALSE)</f>
        <v>#N/A</v>
      </c>
      <c r="S533" s="38" t="e">
        <f>VLOOKUP(G533,'1階級番号(4月～9月)'!$D:$L,4,FALSE)</f>
        <v>#N/A</v>
      </c>
      <c r="T533" s="38" t="e">
        <f>VLOOKUP(G533,'1階級番号(4月～9月)'!$D:$L,5,FALSE)</f>
        <v>#N/A</v>
      </c>
      <c r="U533" s="38" t="e">
        <f>VLOOKUP(G533,'1階級番号(4月～9月)'!$D:$L,6,FALSE)</f>
        <v>#N/A</v>
      </c>
      <c r="V533" s="38" t="e">
        <f>VLOOKUP(G533,'1階級番号(4月～9月)'!$D:$L,7,FALSE)</f>
        <v>#N/A</v>
      </c>
      <c r="W533" s="38" t="e">
        <f>VLOOKUP(G533,'1階級番号(4月～9月)'!$D:$L,8,FALSE)</f>
        <v>#N/A</v>
      </c>
      <c r="X533" s="38" t="e">
        <f>VLOOKUP(G533,'1階級番号(4月～9月)'!$D:$L,9,FALSE)</f>
        <v>#N/A</v>
      </c>
    </row>
    <row r="534" spans="1:24" ht="24.75" customHeight="1">
      <c r="A534" s="39">
        <v>521</v>
      </c>
      <c r="B534" s="40">
        <f t="shared" si="7"/>
        <v>0</v>
      </c>
      <c r="C534" s="40">
        <f t="shared" si="8"/>
        <v>0</v>
      </c>
      <c r="D534" s="40" t="str">
        <f>IF(G534="","",VLOOKUP(B534,'1階級番号(4月～9月)'!$D:$E,2,FALSE))</f>
        <v/>
      </c>
      <c r="E534" s="41"/>
      <c r="F534" s="42"/>
      <c r="G534" s="44"/>
      <c r="H534" s="49"/>
      <c r="I534" s="52"/>
      <c r="J534" s="49"/>
      <c r="K534" s="49"/>
      <c r="L534" s="49"/>
      <c r="M534" s="49"/>
      <c r="N534" s="50"/>
      <c r="O534" s="51"/>
      <c r="P534" s="40" t="str">
        <f>IF(M534="","",LOOKUP(IF(M534-DATEVALUE(YEAR(M534)&amp;"/"&amp;"4/2")&lt;0,IF(MONTH($N$1)&lt;4,YEAR($N$1)-YEAR(M534),YEAR($N$1)-YEAR(M534)+1),IF(MONTH($N$1)&lt;4,YEAR($N$1)-YEAR(M534)-1,YEAR($N$1)-YEAR(M534))),'1階級番号(4月～9月)'!$A:$A,'1階級番号(4月～9月)'!$B:$B))</f>
        <v/>
      </c>
      <c r="Q534" s="48" t="str">
        <f t="shared" si="6"/>
        <v/>
      </c>
      <c r="R534" s="37" t="e">
        <f>VLOOKUP(G534,'1階級番号(4月～9月)'!$D:$L,3,FALSE)</f>
        <v>#N/A</v>
      </c>
      <c r="S534" s="38" t="e">
        <f>VLOOKUP(G534,'1階級番号(4月～9月)'!$D:$L,4,FALSE)</f>
        <v>#N/A</v>
      </c>
      <c r="T534" s="38" t="e">
        <f>VLOOKUP(G534,'1階級番号(4月～9月)'!$D:$L,5,FALSE)</f>
        <v>#N/A</v>
      </c>
      <c r="U534" s="38" t="e">
        <f>VLOOKUP(G534,'1階級番号(4月～9月)'!$D:$L,6,FALSE)</f>
        <v>#N/A</v>
      </c>
      <c r="V534" s="38" t="e">
        <f>VLOOKUP(G534,'1階級番号(4月～9月)'!$D:$L,7,FALSE)</f>
        <v>#N/A</v>
      </c>
      <c r="W534" s="38" t="e">
        <f>VLOOKUP(G534,'1階級番号(4月～9月)'!$D:$L,8,FALSE)</f>
        <v>#N/A</v>
      </c>
      <c r="X534" s="38" t="e">
        <f>VLOOKUP(G534,'1階級番号(4月～9月)'!$D:$L,9,FALSE)</f>
        <v>#N/A</v>
      </c>
    </row>
    <row r="535" spans="1:24" ht="24.75" customHeight="1">
      <c r="A535" s="39">
        <v>522</v>
      </c>
      <c r="B535" s="40">
        <f t="shared" si="7"/>
        <v>0</v>
      </c>
      <c r="C535" s="40">
        <f t="shared" si="8"/>
        <v>0</v>
      </c>
      <c r="D535" s="40" t="str">
        <f>IF(G535="","",VLOOKUP(B535,'1階級番号(4月～9月)'!$D:$E,2,FALSE))</f>
        <v/>
      </c>
      <c r="E535" s="41"/>
      <c r="F535" s="42"/>
      <c r="G535" s="44"/>
      <c r="H535" s="49"/>
      <c r="I535" s="52"/>
      <c r="J535" s="49"/>
      <c r="K535" s="49"/>
      <c r="L535" s="49"/>
      <c r="M535" s="49"/>
      <c r="N535" s="50"/>
      <c r="O535" s="51"/>
      <c r="P535" s="40" t="str">
        <f>IF(M535="","",LOOKUP(IF(M535-DATEVALUE(YEAR(M535)&amp;"/"&amp;"4/2")&lt;0,IF(MONTH($N$1)&lt;4,YEAR($N$1)-YEAR(M535),YEAR($N$1)-YEAR(M535)+1),IF(MONTH($N$1)&lt;4,YEAR($N$1)-YEAR(M535)-1,YEAR($N$1)-YEAR(M535))),'1階級番号(4月～9月)'!$A:$A,'1階級番号(4月～9月)'!$B:$B))</f>
        <v/>
      </c>
      <c r="Q535" s="48" t="str">
        <f t="shared" si="6"/>
        <v/>
      </c>
      <c r="R535" s="37" t="e">
        <f>VLOOKUP(G535,'1階級番号(4月～9月)'!$D:$L,3,FALSE)</f>
        <v>#N/A</v>
      </c>
      <c r="S535" s="38" t="e">
        <f>VLOOKUP(G535,'1階級番号(4月～9月)'!$D:$L,4,FALSE)</f>
        <v>#N/A</v>
      </c>
      <c r="T535" s="38" t="e">
        <f>VLOOKUP(G535,'1階級番号(4月～9月)'!$D:$L,5,FALSE)</f>
        <v>#N/A</v>
      </c>
      <c r="U535" s="38" t="e">
        <f>VLOOKUP(G535,'1階級番号(4月～9月)'!$D:$L,6,FALSE)</f>
        <v>#N/A</v>
      </c>
      <c r="V535" s="38" t="e">
        <f>VLOOKUP(G535,'1階級番号(4月～9月)'!$D:$L,7,FALSE)</f>
        <v>#N/A</v>
      </c>
      <c r="W535" s="38" t="e">
        <f>VLOOKUP(G535,'1階級番号(4月～9月)'!$D:$L,8,FALSE)</f>
        <v>#N/A</v>
      </c>
      <c r="X535" s="38" t="e">
        <f>VLOOKUP(G535,'1階級番号(4月～9月)'!$D:$L,9,FALSE)</f>
        <v>#N/A</v>
      </c>
    </row>
    <row r="536" spans="1:24" ht="24.75" customHeight="1">
      <c r="A536" s="39">
        <v>523</v>
      </c>
      <c r="B536" s="40">
        <f t="shared" si="7"/>
        <v>0</v>
      </c>
      <c r="C536" s="40">
        <f t="shared" si="8"/>
        <v>0</v>
      </c>
      <c r="D536" s="40" t="str">
        <f>IF(G536="","",VLOOKUP(B536,'1階級番号(4月～9月)'!$D:$E,2,FALSE))</f>
        <v/>
      </c>
      <c r="E536" s="41"/>
      <c r="F536" s="42"/>
      <c r="G536" s="44"/>
      <c r="H536" s="49"/>
      <c r="I536" s="52"/>
      <c r="J536" s="49"/>
      <c r="K536" s="49"/>
      <c r="L536" s="49"/>
      <c r="M536" s="49"/>
      <c r="N536" s="50"/>
      <c r="O536" s="51"/>
      <c r="P536" s="40" t="str">
        <f>IF(M536="","",LOOKUP(IF(M536-DATEVALUE(YEAR(M536)&amp;"/"&amp;"4/2")&lt;0,IF(MONTH($N$1)&lt;4,YEAR($N$1)-YEAR(M536),YEAR($N$1)-YEAR(M536)+1),IF(MONTH($N$1)&lt;4,YEAR($N$1)-YEAR(M536)-1,YEAR($N$1)-YEAR(M536))),'1階級番号(4月～9月)'!$A:$A,'1階級番号(4月～9月)'!$B:$B))</f>
        <v/>
      </c>
      <c r="Q536" s="48" t="str">
        <f t="shared" si="6"/>
        <v/>
      </c>
      <c r="R536" s="37" t="e">
        <f>VLOOKUP(G536,'1階級番号(4月～9月)'!$D:$L,3,FALSE)</f>
        <v>#N/A</v>
      </c>
      <c r="S536" s="38" t="e">
        <f>VLOOKUP(G536,'1階級番号(4月～9月)'!$D:$L,4,FALSE)</f>
        <v>#N/A</v>
      </c>
      <c r="T536" s="38" t="e">
        <f>VLOOKUP(G536,'1階級番号(4月～9月)'!$D:$L,5,FALSE)</f>
        <v>#N/A</v>
      </c>
      <c r="U536" s="38" t="e">
        <f>VLOOKUP(G536,'1階級番号(4月～9月)'!$D:$L,6,FALSE)</f>
        <v>#N/A</v>
      </c>
      <c r="V536" s="38" t="e">
        <f>VLOOKUP(G536,'1階級番号(4月～9月)'!$D:$L,7,FALSE)</f>
        <v>#N/A</v>
      </c>
      <c r="W536" s="38" t="e">
        <f>VLOOKUP(G536,'1階級番号(4月～9月)'!$D:$L,8,FALSE)</f>
        <v>#N/A</v>
      </c>
      <c r="X536" s="38" t="e">
        <f>VLOOKUP(G536,'1階級番号(4月～9月)'!$D:$L,9,FALSE)</f>
        <v>#N/A</v>
      </c>
    </row>
    <row r="537" spans="1:24" ht="24.75" customHeight="1">
      <c r="A537" s="39">
        <v>524</v>
      </c>
      <c r="B537" s="40">
        <f t="shared" si="7"/>
        <v>0</v>
      </c>
      <c r="C537" s="40">
        <f t="shared" si="8"/>
        <v>0</v>
      </c>
      <c r="D537" s="40" t="str">
        <f>IF(G537="","",VLOOKUP(B537,'1階級番号(4月～9月)'!$D:$E,2,FALSE))</f>
        <v/>
      </c>
      <c r="E537" s="41"/>
      <c r="F537" s="42"/>
      <c r="G537" s="44"/>
      <c r="H537" s="49"/>
      <c r="I537" s="52"/>
      <c r="J537" s="49"/>
      <c r="K537" s="49"/>
      <c r="L537" s="49"/>
      <c r="M537" s="49"/>
      <c r="N537" s="50"/>
      <c r="O537" s="51"/>
      <c r="P537" s="40" t="str">
        <f>IF(M537="","",LOOKUP(IF(M537-DATEVALUE(YEAR(M537)&amp;"/"&amp;"4/2")&lt;0,IF(MONTH($N$1)&lt;4,YEAR($N$1)-YEAR(M537),YEAR($N$1)-YEAR(M537)+1),IF(MONTH($N$1)&lt;4,YEAR($N$1)-YEAR(M537)-1,YEAR($N$1)-YEAR(M537))),'1階級番号(4月～9月)'!$A:$A,'1階級番号(4月～9月)'!$B:$B))</f>
        <v/>
      </c>
      <c r="Q537" s="48" t="str">
        <f t="shared" si="6"/>
        <v/>
      </c>
      <c r="R537" s="37" t="e">
        <f>VLOOKUP(G537,'1階級番号(4月～9月)'!$D:$L,3,FALSE)</f>
        <v>#N/A</v>
      </c>
      <c r="S537" s="38" t="e">
        <f>VLOOKUP(G537,'1階級番号(4月～9月)'!$D:$L,4,FALSE)</f>
        <v>#N/A</v>
      </c>
      <c r="T537" s="38" t="e">
        <f>VLOOKUP(G537,'1階級番号(4月～9月)'!$D:$L,5,FALSE)</f>
        <v>#N/A</v>
      </c>
      <c r="U537" s="38" t="e">
        <f>VLOOKUP(G537,'1階級番号(4月～9月)'!$D:$L,6,FALSE)</f>
        <v>#N/A</v>
      </c>
      <c r="V537" s="38" t="e">
        <f>VLOOKUP(G537,'1階級番号(4月～9月)'!$D:$L,7,FALSE)</f>
        <v>#N/A</v>
      </c>
      <c r="W537" s="38" t="e">
        <f>VLOOKUP(G537,'1階級番号(4月～9月)'!$D:$L,8,FALSE)</f>
        <v>#N/A</v>
      </c>
      <c r="X537" s="38" t="e">
        <f>VLOOKUP(G537,'1階級番号(4月～9月)'!$D:$L,9,FALSE)</f>
        <v>#N/A</v>
      </c>
    </row>
    <row r="538" spans="1:24" ht="24.75" customHeight="1">
      <c r="A538" s="39">
        <v>525</v>
      </c>
      <c r="B538" s="40">
        <f t="shared" si="7"/>
        <v>0</v>
      </c>
      <c r="C538" s="40">
        <f t="shared" si="8"/>
        <v>0</v>
      </c>
      <c r="D538" s="40" t="str">
        <f>IF(G538="","",VLOOKUP(B538,'1階級番号(4月～9月)'!$D:$E,2,FALSE))</f>
        <v/>
      </c>
      <c r="E538" s="41"/>
      <c r="F538" s="42"/>
      <c r="G538" s="44"/>
      <c r="H538" s="49"/>
      <c r="I538" s="52"/>
      <c r="J538" s="49"/>
      <c r="K538" s="49"/>
      <c r="L538" s="49"/>
      <c r="M538" s="49"/>
      <c r="N538" s="50"/>
      <c r="O538" s="51"/>
      <c r="P538" s="40" t="str">
        <f>IF(M538="","",LOOKUP(IF(M538-DATEVALUE(YEAR(M538)&amp;"/"&amp;"4/2")&lt;0,IF(MONTH($N$1)&lt;4,YEAR($N$1)-YEAR(M538),YEAR($N$1)-YEAR(M538)+1),IF(MONTH($N$1)&lt;4,YEAR($N$1)-YEAR(M538)-1,YEAR($N$1)-YEAR(M538))),'1階級番号(4月～9月)'!$A:$A,'1階級番号(4月～9月)'!$B:$B))</f>
        <v/>
      </c>
      <c r="Q538" s="48" t="str">
        <f t="shared" si="6"/>
        <v/>
      </c>
      <c r="R538" s="37" t="e">
        <f>VLOOKUP(G538,'1階級番号(4月～9月)'!$D:$L,3,FALSE)</f>
        <v>#N/A</v>
      </c>
      <c r="S538" s="38" t="e">
        <f>VLOOKUP(G538,'1階級番号(4月～9月)'!$D:$L,4,FALSE)</f>
        <v>#N/A</v>
      </c>
      <c r="T538" s="38" t="e">
        <f>VLOOKUP(G538,'1階級番号(4月～9月)'!$D:$L,5,FALSE)</f>
        <v>#N/A</v>
      </c>
      <c r="U538" s="38" t="e">
        <f>VLOOKUP(G538,'1階級番号(4月～9月)'!$D:$L,6,FALSE)</f>
        <v>#N/A</v>
      </c>
      <c r="V538" s="38" t="e">
        <f>VLOOKUP(G538,'1階級番号(4月～9月)'!$D:$L,7,FALSE)</f>
        <v>#N/A</v>
      </c>
      <c r="W538" s="38" t="e">
        <f>VLOOKUP(G538,'1階級番号(4月～9月)'!$D:$L,8,FALSE)</f>
        <v>#N/A</v>
      </c>
      <c r="X538" s="38" t="e">
        <f>VLOOKUP(G538,'1階級番号(4月～9月)'!$D:$L,9,FALSE)</f>
        <v>#N/A</v>
      </c>
    </row>
    <row r="539" spans="1:24" ht="24.75" customHeight="1">
      <c r="A539" s="39">
        <v>526</v>
      </c>
      <c r="B539" s="40">
        <f t="shared" si="7"/>
        <v>0</v>
      </c>
      <c r="C539" s="40">
        <f t="shared" si="8"/>
        <v>0</v>
      </c>
      <c r="D539" s="40" t="str">
        <f>IF(G539="","",VLOOKUP(B539,'1階級番号(4月～9月)'!$D:$E,2,FALSE))</f>
        <v/>
      </c>
      <c r="E539" s="41"/>
      <c r="F539" s="42"/>
      <c r="G539" s="44"/>
      <c r="H539" s="49"/>
      <c r="I539" s="52"/>
      <c r="J539" s="49"/>
      <c r="K539" s="49"/>
      <c r="L539" s="49"/>
      <c r="M539" s="49"/>
      <c r="N539" s="50"/>
      <c r="O539" s="51"/>
      <c r="P539" s="40" t="str">
        <f>IF(M539="","",LOOKUP(IF(M539-DATEVALUE(YEAR(M539)&amp;"/"&amp;"4/2")&lt;0,IF(MONTH($N$1)&lt;4,YEAR($N$1)-YEAR(M539),YEAR($N$1)-YEAR(M539)+1),IF(MONTH($N$1)&lt;4,YEAR($N$1)-YEAR(M539)-1,YEAR($N$1)-YEAR(M539))),'1階級番号(4月～9月)'!$A:$A,'1階級番号(4月～9月)'!$B:$B))</f>
        <v/>
      </c>
      <c r="Q539" s="48" t="str">
        <f t="shared" si="6"/>
        <v/>
      </c>
      <c r="R539" s="37" t="e">
        <f>VLOOKUP(G539,'1階級番号(4月～9月)'!$D:$L,3,FALSE)</f>
        <v>#N/A</v>
      </c>
      <c r="S539" s="38" t="e">
        <f>VLOOKUP(G539,'1階級番号(4月～9月)'!$D:$L,4,FALSE)</f>
        <v>#N/A</v>
      </c>
      <c r="T539" s="38" t="e">
        <f>VLOOKUP(G539,'1階級番号(4月～9月)'!$D:$L,5,FALSE)</f>
        <v>#N/A</v>
      </c>
      <c r="U539" s="38" t="e">
        <f>VLOOKUP(G539,'1階級番号(4月～9月)'!$D:$L,6,FALSE)</f>
        <v>#N/A</v>
      </c>
      <c r="V539" s="38" t="e">
        <f>VLOOKUP(G539,'1階級番号(4月～9月)'!$D:$L,7,FALSE)</f>
        <v>#N/A</v>
      </c>
      <c r="W539" s="38" t="e">
        <f>VLOOKUP(G539,'1階級番号(4月～9月)'!$D:$L,8,FALSE)</f>
        <v>#N/A</v>
      </c>
      <c r="X539" s="38" t="e">
        <f>VLOOKUP(G539,'1階級番号(4月～9月)'!$D:$L,9,FALSE)</f>
        <v>#N/A</v>
      </c>
    </row>
    <row r="540" spans="1:24" ht="24.75" customHeight="1">
      <c r="A540" s="39">
        <v>527</v>
      </c>
      <c r="B540" s="40">
        <f t="shared" si="7"/>
        <v>0</v>
      </c>
      <c r="C540" s="40">
        <f t="shared" si="8"/>
        <v>0</v>
      </c>
      <c r="D540" s="40" t="str">
        <f>IF(G540="","",VLOOKUP(B540,'1階級番号(4月～9月)'!$D:$E,2,FALSE))</f>
        <v/>
      </c>
      <c r="E540" s="41"/>
      <c r="F540" s="42"/>
      <c r="G540" s="44"/>
      <c r="H540" s="49"/>
      <c r="I540" s="52"/>
      <c r="J540" s="49"/>
      <c r="K540" s="49"/>
      <c r="L540" s="49"/>
      <c r="M540" s="49"/>
      <c r="N540" s="50"/>
      <c r="O540" s="51"/>
      <c r="P540" s="40" t="str">
        <f>IF(M540="","",LOOKUP(IF(M540-DATEVALUE(YEAR(M540)&amp;"/"&amp;"4/2")&lt;0,IF(MONTH($N$1)&lt;4,YEAR($N$1)-YEAR(M540),YEAR($N$1)-YEAR(M540)+1),IF(MONTH($N$1)&lt;4,YEAR($N$1)-YEAR(M540)-1,YEAR($N$1)-YEAR(M540))),'1階級番号(4月～9月)'!$A:$A,'1階級番号(4月～9月)'!$B:$B))</f>
        <v/>
      </c>
      <c r="Q540" s="48" t="str">
        <f t="shared" si="6"/>
        <v/>
      </c>
      <c r="R540" s="37" t="e">
        <f>VLOOKUP(G540,'1階級番号(4月～9月)'!$D:$L,3,FALSE)</f>
        <v>#N/A</v>
      </c>
      <c r="S540" s="38" t="e">
        <f>VLOOKUP(G540,'1階級番号(4月～9月)'!$D:$L,4,FALSE)</f>
        <v>#N/A</v>
      </c>
      <c r="T540" s="38" t="e">
        <f>VLOOKUP(G540,'1階級番号(4月～9月)'!$D:$L,5,FALSE)</f>
        <v>#N/A</v>
      </c>
      <c r="U540" s="38" t="e">
        <f>VLOOKUP(G540,'1階級番号(4月～9月)'!$D:$L,6,FALSE)</f>
        <v>#N/A</v>
      </c>
      <c r="V540" s="38" t="e">
        <f>VLOOKUP(G540,'1階級番号(4月～9月)'!$D:$L,7,FALSE)</f>
        <v>#N/A</v>
      </c>
      <c r="W540" s="38" t="e">
        <f>VLOOKUP(G540,'1階級番号(4月～9月)'!$D:$L,8,FALSE)</f>
        <v>#N/A</v>
      </c>
      <c r="X540" s="38" t="e">
        <f>VLOOKUP(G540,'1階級番号(4月～9月)'!$D:$L,9,FALSE)</f>
        <v>#N/A</v>
      </c>
    </row>
    <row r="541" spans="1:24" ht="24.75" customHeight="1">
      <c r="A541" s="39">
        <v>528</v>
      </c>
      <c r="B541" s="40">
        <f t="shared" si="7"/>
        <v>0</v>
      </c>
      <c r="C541" s="40">
        <f t="shared" si="8"/>
        <v>0</v>
      </c>
      <c r="D541" s="40" t="str">
        <f>IF(G541="","",VLOOKUP(B541,'1階級番号(4月～9月)'!$D:$E,2,FALSE))</f>
        <v/>
      </c>
      <c r="E541" s="41"/>
      <c r="F541" s="42"/>
      <c r="G541" s="44"/>
      <c r="H541" s="49"/>
      <c r="I541" s="52"/>
      <c r="J541" s="49"/>
      <c r="K541" s="49"/>
      <c r="L541" s="49"/>
      <c r="M541" s="49"/>
      <c r="N541" s="50"/>
      <c r="O541" s="51"/>
      <c r="P541" s="40" t="str">
        <f>IF(M541="","",LOOKUP(IF(M541-DATEVALUE(YEAR(M541)&amp;"/"&amp;"4/2")&lt;0,IF(MONTH($N$1)&lt;4,YEAR($N$1)-YEAR(M541),YEAR($N$1)-YEAR(M541)+1),IF(MONTH($N$1)&lt;4,YEAR($N$1)-YEAR(M541)-1,YEAR($N$1)-YEAR(M541))),'1階級番号(4月～9月)'!$A:$A,'1階級番号(4月～9月)'!$B:$B))</f>
        <v/>
      </c>
      <c r="Q541" s="48" t="str">
        <f t="shared" si="6"/>
        <v/>
      </c>
      <c r="R541" s="37" t="e">
        <f>VLOOKUP(G541,'1階級番号(4月～9月)'!$D:$L,3,FALSE)</f>
        <v>#N/A</v>
      </c>
      <c r="S541" s="38" t="e">
        <f>VLOOKUP(G541,'1階級番号(4月～9月)'!$D:$L,4,FALSE)</f>
        <v>#N/A</v>
      </c>
      <c r="T541" s="38" t="e">
        <f>VLOOKUP(G541,'1階級番号(4月～9月)'!$D:$L,5,FALSE)</f>
        <v>#N/A</v>
      </c>
      <c r="U541" s="38" t="e">
        <f>VLOOKUP(G541,'1階級番号(4月～9月)'!$D:$L,6,FALSE)</f>
        <v>#N/A</v>
      </c>
      <c r="V541" s="38" t="e">
        <f>VLOOKUP(G541,'1階級番号(4月～9月)'!$D:$L,7,FALSE)</f>
        <v>#N/A</v>
      </c>
      <c r="W541" s="38" t="e">
        <f>VLOOKUP(G541,'1階級番号(4月～9月)'!$D:$L,8,FALSE)</f>
        <v>#N/A</v>
      </c>
      <c r="X541" s="38" t="e">
        <f>VLOOKUP(G541,'1階級番号(4月～9月)'!$D:$L,9,FALSE)</f>
        <v>#N/A</v>
      </c>
    </row>
    <row r="542" spans="1:24" ht="24.75" customHeight="1">
      <c r="A542" s="39">
        <v>529</v>
      </c>
      <c r="B542" s="40">
        <f t="shared" si="7"/>
        <v>0</v>
      </c>
      <c r="C542" s="40">
        <f t="shared" si="8"/>
        <v>0</v>
      </c>
      <c r="D542" s="40" t="str">
        <f>IF(G542="","",VLOOKUP(B542,'1階級番号(4月～9月)'!$D:$E,2,FALSE))</f>
        <v/>
      </c>
      <c r="E542" s="41"/>
      <c r="F542" s="42"/>
      <c r="G542" s="44"/>
      <c r="H542" s="49"/>
      <c r="I542" s="52"/>
      <c r="J542" s="49"/>
      <c r="K542" s="49"/>
      <c r="L542" s="49"/>
      <c r="M542" s="49"/>
      <c r="N542" s="50"/>
      <c r="O542" s="51"/>
      <c r="P542" s="40" t="str">
        <f>IF(M542="","",LOOKUP(IF(M542-DATEVALUE(YEAR(M542)&amp;"/"&amp;"4/2")&lt;0,IF(MONTH($N$1)&lt;4,YEAR($N$1)-YEAR(M542),YEAR($N$1)-YEAR(M542)+1),IF(MONTH($N$1)&lt;4,YEAR($N$1)-YEAR(M542)-1,YEAR($N$1)-YEAR(M542))),'1階級番号(4月～9月)'!$A:$A,'1階級番号(4月～9月)'!$B:$B))</f>
        <v/>
      </c>
      <c r="Q542" s="48" t="str">
        <f t="shared" si="6"/>
        <v/>
      </c>
      <c r="R542" s="37" t="e">
        <f>VLOOKUP(G542,'1階級番号(4月～9月)'!$D:$L,3,FALSE)</f>
        <v>#N/A</v>
      </c>
      <c r="S542" s="38" t="e">
        <f>VLOOKUP(G542,'1階級番号(4月～9月)'!$D:$L,4,FALSE)</f>
        <v>#N/A</v>
      </c>
      <c r="T542" s="38" t="e">
        <f>VLOOKUP(G542,'1階級番号(4月～9月)'!$D:$L,5,FALSE)</f>
        <v>#N/A</v>
      </c>
      <c r="U542" s="38" t="e">
        <f>VLOOKUP(G542,'1階級番号(4月～9月)'!$D:$L,6,FALSE)</f>
        <v>#N/A</v>
      </c>
      <c r="V542" s="38" t="e">
        <f>VLOOKUP(G542,'1階級番号(4月～9月)'!$D:$L,7,FALSE)</f>
        <v>#N/A</v>
      </c>
      <c r="W542" s="38" t="e">
        <f>VLOOKUP(G542,'1階級番号(4月～9月)'!$D:$L,8,FALSE)</f>
        <v>#N/A</v>
      </c>
      <c r="X542" s="38" t="e">
        <f>VLOOKUP(G542,'1階級番号(4月～9月)'!$D:$L,9,FALSE)</f>
        <v>#N/A</v>
      </c>
    </row>
    <row r="543" spans="1:24" ht="24.75" customHeight="1">
      <c r="A543" s="39">
        <v>530</v>
      </c>
      <c r="B543" s="40">
        <f t="shared" si="7"/>
        <v>0</v>
      </c>
      <c r="C543" s="40">
        <f t="shared" si="8"/>
        <v>0</v>
      </c>
      <c r="D543" s="40" t="str">
        <f>IF(G543="","",VLOOKUP(B543,'1階級番号(4月～9月)'!$D:$E,2,FALSE))</f>
        <v/>
      </c>
      <c r="E543" s="41"/>
      <c r="F543" s="42"/>
      <c r="G543" s="44"/>
      <c r="H543" s="49"/>
      <c r="I543" s="52"/>
      <c r="J543" s="49"/>
      <c r="K543" s="49"/>
      <c r="L543" s="49"/>
      <c r="M543" s="49"/>
      <c r="N543" s="50"/>
      <c r="O543" s="51"/>
      <c r="P543" s="40" t="str">
        <f>IF(M543="","",LOOKUP(IF(M543-DATEVALUE(YEAR(M543)&amp;"/"&amp;"4/2")&lt;0,IF(MONTH($N$1)&lt;4,YEAR($N$1)-YEAR(M543),YEAR($N$1)-YEAR(M543)+1),IF(MONTH($N$1)&lt;4,YEAR($N$1)-YEAR(M543)-1,YEAR($N$1)-YEAR(M543))),'1階級番号(4月～9月)'!$A:$A,'1階級番号(4月～9月)'!$B:$B))</f>
        <v/>
      </c>
      <c r="Q543" s="48" t="str">
        <f t="shared" si="6"/>
        <v/>
      </c>
      <c r="R543" s="37" t="e">
        <f>VLOOKUP(G543,'1階級番号(4月～9月)'!$D:$L,3,FALSE)</f>
        <v>#N/A</v>
      </c>
      <c r="S543" s="38" t="e">
        <f>VLOOKUP(G543,'1階級番号(4月～9月)'!$D:$L,4,FALSE)</f>
        <v>#N/A</v>
      </c>
      <c r="T543" s="38" t="e">
        <f>VLOOKUP(G543,'1階級番号(4月～9月)'!$D:$L,5,FALSE)</f>
        <v>#N/A</v>
      </c>
      <c r="U543" s="38" t="e">
        <f>VLOOKUP(G543,'1階級番号(4月～9月)'!$D:$L,6,FALSE)</f>
        <v>#N/A</v>
      </c>
      <c r="V543" s="38" t="e">
        <f>VLOOKUP(G543,'1階級番号(4月～9月)'!$D:$L,7,FALSE)</f>
        <v>#N/A</v>
      </c>
      <c r="W543" s="38" t="e">
        <f>VLOOKUP(G543,'1階級番号(4月～9月)'!$D:$L,8,FALSE)</f>
        <v>#N/A</v>
      </c>
      <c r="X543" s="38" t="e">
        <f>VLOOKUP(G543,'1階級番号(4月～9月)'!$D:$L,9,FALSE)</f>
        <v>#N/A</v>
      </c>
    </row>
    <row r="544" spans="1:24" ht="24.75" customHeight="1">
      <c r="A544" s="39">
        <v>531</v>
      </c>
      <c r="B544" s="40">
        <f t="shared" si="7"/>
        <v>0</v>
      </c>
      <c r="C544" s="40">
        <f t="shared" si="8"/>
        <v>0</v>
      </c>
      <c r="D544" s="40" t="str">
        <f>IF(G544="","",VLOOKUP(B544,'1階級番号(4月～9月)'!$D:$E,2,FALSE))</f>
        <v/>
      </c>
      <c r="E544" s="41"/>
      <c r="F544" s="42"/>
      <c r="G544" s="44"/>
      <c r="H544" s="49"/>
      <c r="I544" s="52"/>
      <c r="J544" s="49"/>
      <c r="K544" s="49"/>
      <c r="L544" s="49"/>
      <c r="M544" s="49"/>
      <c r="N544" s="50"/>
      <c r="O544" s="51"/>
      <c r="P544" s="40" t="str">
        <f>IF(M544="","",LOOKUP(IF(M544-DATEVALUE(YEAR(M544)&amp;"/"&amp;"4/2")&lt;0,IF(MONTH($N$1)&lt;4,YEAR($N$1)-YEAR(M544),YEAR($N$1)-YEAR(M544)+1),IF(MONTH($N$1)&lt;4,YEAR($N$1)-YEAR(M544)-1,YEAR($N$1)-YEAR(M544))),'1階級番号(4月～9月)'!$A:$A,'1階級番号(4月～9月)'!$B:$B))</f>
        <v/>
      </c>
      <c r="Q544" s="48" t="str">
        <f t="shared" si="6"/>
        <v/>
      </c>
      <c r="R544" s="37" t="e">
        <f>VLOOKUP(G544,'1階級番号(4月～9月)'!$D:$L,3,FALSE)</f>
        <v>#N/A</v>
      </c>
      <c r="S544" s="38" t="e">
        <f>VLOOKUP(G544,'1階級番号(4月～9月)'!$D:$L,4,FALSE)</f>
        <v>#N/A</v>
      </c>
      <c r="T544" s="38" t="e">
        <f>VLOOKUP(G544,'1階級番号(4月～9月)'!$D:$L,5,FALSE)</f>
        <v>#N/A</v>
      </c>
      <c r="U544" s="38" t="e">
        <f>VLOOKUP(G544,'1階級番号(4月～9月)'!$D:$L,6,FALSE)</f>
        <v>#N/A</v>
      </c>
      <c r="V544" s="38" t="e">
        <f>VLOOKUP(G544,'1階級番号(4月～9月)'!$D:$L,7,FALSE)</f>
        <v>#N/A</v>
      </c>
      <c r="W544" s="38" t="e">
        <f>VLOOKUP(G544,'1階級番号(4月～9月)'!$D:$L,8,FALSE)</f>
        <v>#N/A</v>
      </c>
      <c r="X544" s="38" t="e">
        <f>VLOOKUP(G544,'1階級番号(4月～9月)'!$D:$L,9,FALSE)</f>
        <v>#N/A</v>
      </c>
    </row>
    <row r="545" spans="1:24" ht="24.75" customHeight="1">
      <c r="A545" s="39">
        <v>532</v>
      </c>
      <c r="B545" s="40">
        <f t="shared" si="7"/>
        <v>0</v>
      </c>
      <c r="C545" s="40">
        <f t="shared" si="8"/>
        <v>0</v>
      </c>
      <c r="D545" s="40" t="str">
        <f>IF(G545="","",VLOOKUP(B545,'1階級番号(4月～9月)'!$D:$E,2,FALSE))</f>
        <v/>
      </c>
      <c r="E545" s="41"/>
      <c r="F545" s="42"/>
      <c r="G545" s="44"/>
      <c r="H545" s="49"/>
      <c r="I545" s="52"/>
      <c r="J545" s="49"/>
      <c r="K545" s="49"/>
      <c r="L545" s="49"/>
      <c r="M545" s="49"/>
      <c r="N545" s="50"/>
      <c r="O545" s="51"/>
      <c r="P545" s="40" t="str">
        <f>IF(M545="","",LOOKUP(IF(M545-DATEVALUE(YEAR(M545)&amp;"/"&amp;"4/2")&lt;0,IF(MONTH($N$1)&lt;4,YEAR($N$1)-YEAR(M545),YEAR($N$1)-YEAR(M545)+1),IF(MONTH($N$1)&lt;4,YEAR($N$1)-YEAR(M545)-1,YEAR($N$1)-YEAR(M545))),'1階級番号(4月～9月)'!$A:$A,'1階級番号(4月～9月)'!$B:$B))</f>
        <v/>
      </c>
      <c r="Q545" s="48" t="str">
        <f t="shared" si="6"/>
        <v/>
      </c>
      <c r="R545" s="37" t="e">
        <f>VLOOKUP(G545,'1階級番号(4月～9月)'!$D:$L,3,FALSE)</f>
        <v>#N/A</v>
      </c>
      <c r="S545" s="38" t="e">
        <f>VLOOKUP(G545,'1階級番号(4月～9月)'!$D:$L,4,FALSE)</f>
        <v>#N/A</v>
      </c>
      <c r="T545" s="38" t="e">
        <f>VLOOKUP(G545,'1階級番号(4月～9月)'!$D:$L,5,FALSE)</f>
        <v>#N/A</v>
      </c>
      <c r="U545" s="38" t="e">
        <f>VLOOKUP(G545,'1階級番号(4月～9月)'!$D:$L,6,FALSE)</f>
        <v>#N/A</v>
      </c>
      <c r="V545" s="38" t="e">
        <f>VLOOKUP(G545,'1階級番号(4月～9月)'!$D:$L,7,FALSE)</f>
        <v>#N/A</v>
      </c>
      <c r="W545" s="38" t="e">
        <f>VLOOKUP(G545,'1階級番号(4月～9月)'!$D:$L,8,FALSE)</f>
        <v>#N/A</v>
      </c>
      <c r="X545" s="38" t="e">
        <f>VLOOKUP(G545,'1階級番号(4月～9月)'!$D:$L,9,FALSE)</f>
        <v>#N/A</v>
      </c>
    </row>
    <row r="546" spans="1:24" ht="24.75" customHeight="1">
      <c r="A546" s="39">
        <v>533</v>
      </c>
      <c r="B546" s="40">
        <f t="shared" si="7"/>
        <v>0</v>
      </c>
      <c r="C546" s="40">
        <f t="shared" si="8"/>
        <v>0</v>
      </c>
      <c r="D546" s="40" t="str">
        <f>IF(G546="","",VLOOKUP(B546,'1階級番号(4月～9月)'!$D:$E,2,FALSE))</f>
        <v/>
      </c>
      <c r="E546" s="41"/>
      <c r="F546" s="42"/>
      <c r="G546" s="44"/>
      <c r="H546" s="49"/>
      <c r="I546" s="52"/>
      <c r="J546" s="49"/>
      <c r="K546" s="49"/>
      <c r="L546" s="49"/>
      <c r="M546" s="49"/>
      <c r="N546" s="50"/>
      <c r="O546" s="51"/>
      <c r="P546" s="40" t="str">
        <f>IF(M546="","",LOOKUP(IF(M546-DATEVALUE(YEAR(M546)&amp;"/"&amp;"4/2")&lt;0,IF(MONTH($N$1)&lt;4,YEAR($N$1)-YEAR(M546),YEAR($N$1)-YEAR(M546)+1),IF(MONTH($N$1)&lt;4,YEAR($N$1)-YEAR(M546)-1,YEAR($N$1)-YEAR(M546))),'1階級番号(4月～9月)'!$A:$A,'1階級番号(4月～9月)'!$B:$B))</f>
        <v/>
      </c>
      <c r="Q546" s="48" t="str">
        <f t="shared" si="6"/>
        <v/>
      </c>
      <c r="R546" s="37" t="e">
        <f>VLOOKUP(G546,'1階級番号(4月～9月)'!$D:$L,3,FALSE)</f>
        <v>#N/A</v>
      </c>
      <c r="S546" s="38" t="e">
        <f>VLOOKUP(G546,'1階級番号(4月～9月)'!$D:$L,4,FALSE)</f>
        <v>#N/A</v>
      </c>
      <c r="T546" s="38" t="e">
        <f>VLOOKUP(G546,'1階級番号(4月～9月)'!$D:$L,5,FALSE)</f>
        <v>#N/A</v>
      </c>
      <c r="U546" s="38" t="e">
        <f>VLOOKUP(G546,'1階級番号(4月～9月)'!$D:$L,6,FALSE)</f>
        <v>#N/A</v>
      </c>
      <c r="V546" s="38" t="e">
        <f>VLOOKUP(G546,'1階級番号(4月～9月)'!$D:$L,7,FALSE)</f>
        <v>#N/A</v>
      </c>
      <c r="W546" s="38" t="e">
        <f>VLOOKUP(G546,'1階級番号(4月～9月)'!$D:$L,8,FALSE)</f>
        <v>#N/A</v>
      </c>
      <c r="X546" s="38" t="e">
        <f>VLOOKUP(G546,'1階級番号(4月～9月)'!$D:$L,9,FALSE)</f>
        <v>#N/A</v>
      </c>
    </row>
    <row r="547" spans="1:24" ht="24.75" customHeight="1">
      <c r="A547" s="39">
        <v>534</v>
      </c>
      <c r="B547" s="40">
        <f t="shared" si="7"/>
        <v>0</v>
      </c>
      <c r="C547" s="40">
        <f t="shared" si="8"/>
        <v>0</v>
      </c>
      <c r="D547" s="40" t="str">
        <f>IF(G547="","",VLOOKUP(B547,'1階級番号(4月～9月)'!$D:$E,2,FALSE))</f>
        <v/>
      </c>
      <c r="E547" s="41"/>
      <c r="F547" s="42"/>
      <c r="G547" s="44"/>
      <c r="H547" s="49"/>
      <c r="I547" s="52"/>
      <c r="J547" s="49"/>
      <c r="K547" s="49"/>
      <c r="L547" s="49"/>
      <c r="M547" s="49"/>
      <c r="N547" s="50"/>
      <c r="O547" s="51"/>
      <c r="P547" s="40" t="str">
        <f>IF(M547="","",LOOKUP(IF(M547-DATEVALUE(YEAR(M547)&amp;"/"&amp;"4/2")&lt;0,IF(MONTH($N$1)&lt;4,YEAR($N$1)-YEAR(M547),YEAR($N$1)-YEAR(M547)+1),IF(MONTH($N$1)&lt;4,YEAR($N$1)-YEAR(M547)-1,YEAR($N$1)-YEAR(M547))),'1階級番号(4月～9月)'!$A:$A,'1階級番号(4月～9月)'!$B:$B))</f>
        <v/>
      </c>
      <c r="Q547" s="48" t="str">
        <f t="shared" si="6"/>
        <v/>
      </c>
      <c r="R547" s="37" t="e">
        <f>VLOOKUP(G547,'1階級番号(4月～9月)'!$D:$L,3,FALSE)</f>
        <v>#N/A</v>
      </c>
      <c r="S547" s="38" t="e">
        <f>VLOOKUP(G547,'1階級番号(4月～9月)'!$D:$L,4,FALSE)</f>
        <v>#N/A</v>
      </c>
      <c r="T547" s="38" t="e">
        <f>VLOOKUP(G547,'1階級番号(4月～9月)'!$D:$L,5,FALSE)</f>
        <v>#N/A</v>
      </c>
      <c r="U547" s="38" t="e">
        <f>VLOOKUP(G547,'1階級番号(4月～9月)'!$D:$L,6,FALSE)</f>
        <v>#N/A</v>
      </c>
      <c r="V547" s="38" t="e">
        <f>VLOOKUP(G547,'1階級番号(4月～9月)'!$D:$L,7,FALSE)</f>
        <v>#N/A</v>
      </c>
      <c r="W547" s="38" t="e">
        <f>VLOOKUP(G547,'1階級番号(4月～9月)'!$D:$L,8,FALSE)</f>
        <v>#N/A</v>
      </c>
      <c r="X547" s="38" t="e">
        <f>VLOOKUP(G547,'1階級番号(4月～9月)'!$D:$L,9,FALSE)</f>
        <v>#N/A</v>
      </c>
    </row>
    <row r="548" spans="1:24" ht="24.75" customHeight="1">
      <c r="A548" s="39">
        <v>535</v>
      </c>
      <c r="B548" s="40">
        <f t="shared" si="7"/>
        <v>0</v>
      </c>
      <c r="C548" s="40">
        <f t="shared" si="8"/>
        <v>0</v>
      </c>
      <c r="D548" s="40" t="str">
        <f>IF(G548="","",VLOOKUP(B548,'1階級番号(4月～9月)'!$D:$E,2,FALSE))</f>
        <v/>
      </c>
      <c r="E548" s="41"/>
      <c r="F548" s="42"/>
      <c r="G548" s="44"/>
      <c r="H548" s="49"/>
      <c r="I548" s="52"/>
      <c r="J548" s="49"/>
      <c r="K548" s="49"/>
      <c r="L548" s="49"/>
      <c r="M548" s="49"/>
      <c r="N548" s="50"/>
      <c r="O548" s="51"/>
      <c r="P548" s="40" t="str">
        <f>IF(M548="","",LOOKUP(IF(M548-DATEVALUE(YEAR(M548)&amp;"/"&amp;"4/2")&lt;0,IF(MONTH($N$1)&lt;4,YEAR($N$1)-YEAR(M548),YEAR($N$1)-YEAR(M548)+1),IF(MONTH($N$1)&lt;4,YEAR($N$1)-YEAR(M548)-1,YEAR($N$1)-YEAR(M548))),'1階級番号(4月～9月)'!$A:$A,'1階級番号(4月～9月)'!$B:$B))</f>
        <v/>
      </c>
      <c r="Q548" s="48" t="str">
        <f t="shared" si="6"/>
        <v/>
      </c>
      <c r="R548" s="37" t="e">
        <f>VLOOKUP(G548,'1階級番号(4月～9月)'!$D:$L,3,FALSE)</f>
        <v>#N/A</v>
      </c>
      <c r="S548" s="38" t="e">
        <f>VLOOKUP(G548,'1階級番号(4月～9月)'!$D:$L,4,FALSE)</f>
        <v>#N/A</v>
      </c>
      <c r="T548" s="38" t="e">
        <f>VLOOKUP(G548,'1階級番号(4月～9月)'!$D:$L,5,FALSE)</f>
        <v>#N/A</v>
      </c>
      <c r="U548" s="38" t="e">
        <f>VLOOKUP(G548,'1階級番号(4月～9月)'!$D:$L,6,FALSE)</f>
        <v>#N/A</v>
      </c>
      <c r="V548" s="38" t="e">
        <f>VLOOKUP(G548,'1階級番号(4月～9月)'!$D:$L,7,FALSE)</f>
        <v>#N/A</v>
      </c>
      <c r="W548" s="38" t="e">
        <f>VLOOKUP(G548,'1階級番号(4月～9月)'!$D:$L,8,FALSE)</f>
        <v>#N/A</v>
      </c>
      <c r="X548" s="38" t="e">
        <f>VLOOKUP(G548,'1階級番号(4月～9月)'!$D:$L,9,FALSE)</f>
        <v>#N/A</v>
      </c>
    </row>
    <row r="549" spans="1:24" ht="24.75" customHeight="1">
      <c r="A549" s="39">
        <v>536</v>
      </c>
      <c r="B549" s="40">
        <f t="shared" si="7"/>
        <v>0</v>
      </c>
      <c r="C549" s="40">
        <f t="shared" si="8"/>
        <v>0</v>
      </c>
      <c r="D549" s="40" t="str">
        <f>IF(G549="","",VLOOKUP(B549,'1階級番号(4月～9月)'!$D:$E,2,FALSE))</f>
        <v/>
      </c>
      <c r="E549" s="41"/>
      <c r="F549" s="42"/>
      <c r="G549" s="44"/>
      <c r="H549" s="49"/>
      <c r="I549" s="52"/>
      <c r="J549" s="49"/>
      <c r="K549" s="49"/>
      <c r="L549" s="49"/>
      <c r="M549" s="49"/>
      <c r="N549" s="50"/>
      <c r="O549" s="51"/>
      <c r="P549" s="40" t="str">
        <f>IF(M549="","",LOOKUP(IF(M549-DATEVALUE(YEAR(M549)&amp;"/"&amp;"4/2")&lt;0,IF(MONTH($N$1)&lt;4,YEAR($N$1)-YEAR(M549),YEAR($N$1)-YEAR(M549)+1),IF(MONTH($N$1)&lt;4,YEAR($N$1)-YEAR(M549)-1,YEAR($N$1)-YEAR(M549))),'1階級番号(4月～9月)'!$A:$A,'1階級番号(4月～9月)'!$B:$B))</f>
        <v/>
      </c>
      <c r="Q549" s="48" t="str">
        <f t="shared" si="6"/>
        <v/>
      </c>
      <c r="R549" s="37" t="e">
        <f>VLOOKUP(G549,'1階級番号(4月～9月)'!$D:$L,3,FALSE)</f>
        <v>#N/A</v>
      </c>
      <c r="S549" s="38" t="e">
        <f>VLOOKUP(G549,'1階級番号(4月～9月)'!$D:$L,4,FALSE)</f>
        <v>#N/A</v>
      </c>
      <c r="T549" s="38" t="e">
        <f>VLOOKUP(G549,'1階級番号(4月～9月)'!$D:$L,5,FALSE)</f>
        <v>#N/A</v>
      </c>
      <c r="U549" s="38" t="e">
        <f>VLOOKUP(G549,'1階級番号(4月～9月)'!$D:$L,6,FALSE)</f>
        <v>#N/A</v>
      </c>
      <c r="V549" s="38" t="e">
        <f>VLOOKUP(G549,'1階級番号(4月～9月)'!$D:$L,7,FALSE)</f>
        <v>#N/A</v>
      </c>
      <c r="W549" s="38" t="e">
        <f>VLOOKUP(G549,'1階級番号(4月～9月)'!$D:$L,8,FALSE)</f>
        <v>#N/A</v>
      </c>
      <c r="X549" s="38" t="e">
        <f>VLOOKUP(G549,'1階級番号(4月～9月)'!$D:$L,9,FALSE)</f>
        <v>#N/A</v>
      </c>
    </row>
    <row r="550" spans="1:24" ht="24.75" customHeight="1">
      <c r="A550" s="39">
        <v>537</v>
      </c>
      <c r="B550" s="40">
        <f t="shared" si="7"/>
        <v>0</v>
      </c>
      <c r="C550" s="40">
        <f t="shared" si="8"/>
        <v>0</v>
      </c>
      <c r="D550" s="40" t="str">
        <f>IF(G550="","",VLOOKUP(B550,'1階級番号(4月～9月)'!$D:$E,2,FALSE))</f>
        <v/>
      </c>
      <c r="E550" s="41"/>
      <c r="F550" s="42"/>
      <c r="G550" s="44"/>
      <c r="H550" s="49"/>
      <c r="I550" s="52"/>
      <c r="J550" s="49"/>
      <c r="K550" s="49"/>
      <c r="L550" s="49"/>
      <c r="M550" s="49"/>
      <c r="N550" s="50"/>
      <c r="O550" s="51"/>
      <c r="P550" s="40" t="str">
        <f>IF(M550="","",LOOKUP(IF(M550-DATEVALUE(YEAR(M550)&amp;"/"&amp;"4/2")&lt;0,IF(MONTH($N$1)&lt;4,YEAR($N$1)-YEAR(M550),YEAR($N$1)-YEAR(M550)+1),IF(MONTH($N$1)&lt;4,YEAR($N$1)-YEAR(M550)-1,YEAR($N$1)-YEAR(M550))),'1階級番号(4月～9月)'!$A:$A,'1階級番号(4月～9月)'!$B:$B))</f>
        <v/>
      </c>
      <c r="Q550" s="48" t="str">
        <f t="shared" si="6"/>
        <v/>
      </c>
      <c r="R550" s="37" t="e">
        <f>VLOOKUP(G550,'1階級番号(4月～9月)'!$D:$L,3,FALSE)</f>
        <v>#N/A</v>
      </c>
      <c r="S550" s="38" t="e">
        <f>VLOOKUP(G550,'1階級番号(4月～9月)'!$D:$L,4,FALSE)</f>
        <v>#N/A</v>
      </c>
      <c r="T550" s="38" t="e">
        <f>VLOOKUP(G550,'1階級番号(4月～9月)'!$D:$L,5,FALSE)</f>
        <v>#N/A</v>
      </c>
      <c r="U550" s="38" t="e">
        <f>VLOOKUP(G550,'1階級番号(4月～9月)'!$D:$L,6,FALSE)</f>
        <v>#N/A</v>
      </c>
      <c r="V550" s="38" t="e">
        <f>VLOOKUP(G550,'1階級番号(4月～9月)'!$D:$L,7,FALSE)</f>
        <v>#N/A</v>
      </c>
      <c r="W550" s="38" t="e">
        <f>VLOOKUP(G550,'1階級番号(4月～9月)'!$D:$L,8,FALSE)</f>
        <v>#N/A</v>
      </c>
      <c r="X550" s="38" t="e">
        <f>VLOOKUP(G550,'1階級番号(4月～9月)'!$D:$L,9,FALSE)</f>
        <v>#N/A</v>
      </c>
    </row>
    <row r="551" spans="1:24" ht="24.75" customHeight="1">
      <c r="A551" s="39">
        <v>538</v>
      </c>
      <c r="B551" s="40">
        <f t="shared" si="7"/>
        <v>0</v>
      </c>
      <c r="C551" s="40">
        <f t="shared" si="8"/>
        <v>0</v>
      </c>
      <c r="D551" s="40" t="str">
        <f>IF(G551="","",VLOOKUP(B551,'1階級番号(4月～9月)'!$D:$E,2,FALSE))</f>
        <v/>
      </c>
      <c r="E551" s="41"/>
      <c r="F551" s="42"/>
      <c r="G551" s="44"/>
      <c r="H551" s="49"/>
      <c r="I551" s="52"/>
      <c r="J551" s="49"/>
      <c r="K551" s="49"/>
      <c r="L551" s="49"/>
      <c r="M551" s="49"/>
      <c r="N551" s="50"/>
      <c r="O551" s="51"/>
      <c r="P551" s="40" t="str">
        <f>IF(M551="","",LOOKUP(IF(M551-DATEVALUE(YEAR(M551)&amp;"/"&amp;"4/2")&lt;0,IF(MONTH($N$1)&lt;4,YEAR($N$1)-YEAR(M551),YEAR($N$1)-YEAR(M551)+1),IF(MONTH($N$1)&lt;4,YEAR($N$1)-YEAR(M551)-1,YEAR($N$1)-YEAR(M551))),'1階級番号(4月～9月)'!$A:$A,'1階級番号(4月～9月)'!$B:$B))</f>
        <v/>
      </c>
      <c r="Q551" s="48" t="str">
        <f t="shared" si="6"/>
        <v/>
      </c>
      <c r="R551" s="37" t="e">
        <f>VLOOKUP(G551,'1階級番号(4月～9月)'!$D:$L,3,FALSE)</f>
        <v>#N/A</v>
      </c>
      <c r="S551" s="38" t="e">
        <f>VLOOKUP(G551,'1階級番号(4月～9月)'!$D:$L,4,FALSE)</f>
        <v>#N/A</v>
      </c>
      <c r="T551" s="38" t="e">
        <f>VLOOKUP(G551,'1階級番号(4月～9月)'!$D:$L,5,FALSE)</f>
        <v>#N/A</v>
      </c>
      <c r="U551" s="38" t="e">
        <f>VLOOKUP(G551,'1階級番号(4月～9月)'!$D:$L,6,FALSE)</f>
        <v>#N/A</v>
      </c>
      <c r="V551" s="38" t="e">
        <f>VLOOKUP(G551,'1階級番号(4月～9月)'!$D:$L,7,FALSE)</f>
        <v>#N/A</v>
      </c>
      <c r="W551" s="38" t="e">
        <f>VLOOKUP(G551,'1階級番号(4月～9月)'!$D:$L,8,FALSE)</f>
        <v>#N/A</v>
      </c>
      <c r="X551" s="38" t="e">
        <f>VLOOKUP(G551,'1階級番号(4月～9月)'!$D:$L,9,FALSE)</f>
        <v>#N/A</v>
      </c>
    </row>
    <row r="552" spans="1:24" ht="24.75" customHeight="1">
      <c r="A552" s="39">
        <v>539</v>
      </c>
      <c r="B552" s="40">
        <f t="shared" si="7"/>
        <v>0</v>
      </c>
      <c r="C552" s="40">
        <f t="shared" si="8"/>
        <v>0</v>
      </c>
      <c r="D552" s="40" t="str">
        <f>IF(G552="","",VLOOKUP(B552,'1階級番号(4月～9月)'!$D:$E,2,FALSE))</f>
        <v/>
      </c>
      <c r="E552" s="41"/>
      <c r="F552" s="42"/>
      <c r="G552" s="44"/>
      <c r="H552" s="49"/>
      <c r="I552" s="52"/>
      <c r="J552" s="49"/>
      <c r="K552" s="49"/>
      <c r="L552" s="49"/>
      <c r="M552" s="49"/>
      <c r="N552" s="50"/>
      <c r="O552" s="51"/>
      <c r="P552" s="40" t="str">
        <f>IF(M552="","",LOOKUP(IF(M552-DATEVALUE(YEAR(M552)&amp;"/"&amp;"4/2")&lt;0,IF(MONTH($N$1)&lt;4,YEAR($N$1)-YEAR(M552),YEAR($N$1)-YEAR(M552)+1),IF(MONTH($N$1)&lt;4,YEAR($N$1)-YEAR(M552)-1,YEAR($N$1)-YEAR(M552))),'1階級番号(4月～9月)'!$A:$A,'1階級番号(4月～9月)'!$B:$B))</f>
        <v/>
      </c>
      <c r="Q552" s="48" t="str">
        <f t="shared" si="6"/>
        <v/>
      </c>
      <c r="R552" s="37" t="e">
        <f>VLOOKUP(G552,'1階級番号(4月～9月)'!$D:$L,3,FALSE)</f>
        <v>#N/A</v>
      </c>
      <c r="S552" s="38" t="e">
        <f>VLOOKUP(G552,'1階級番号(4月～9月)'!$D:$L,4,FALSE)</f>
        <v>#N/A</v>
      </c>
      <c r="T552" s="38" t="e">
        <f>VLOOKUP(G552,'1階級番号(4月～9月)'!$D:$L,5,FALSE)</f>
        <v>#N/A</v>
      </c>
      <c r="U552" s="38" t="e">
        <f>VLOOKUP(G552,'1階級番号(4月～9月)'!$D:$L,6,FALSE)</f>
        <v>#N/A</v>
      </c>
      <c r="V552" s="38" t="e">
        <f>VLOOKUP(G552,'1階級番号(4月～9月)'!$D:$L,7,FALSE)</f>
        <v>#N/A</v>
      </c>
      <c r="W552" s="38" t="e">
        <f>VLOOKUP(G552,'1階級番号(4月～9月)'!$D:$L,8,FALSE)</f>
        <v>#N/A</v>
      </c>
      <c r="X552" s="38" t="e">
        <f>VLOOKUP(G552,'1階級番号(4月～9月)'!$D:$L,9,FALSE)</f>
        <v>#N/A</v>
      </c>
    </row>
    <row r="553" spans="1:24" ht="24.75" customHeight="1">
      <c r="A553" s="39">
        <v>540</v>
      </c>
      <c r="B553" s="40">
        <f t="shared" si="7"/>
        <v>0</v>
      </c>
      <c r="C553" s="40">
        <f t="shared" si="8"/>
        <v>0</v>
      </c>
      <c r="D553" s="40" t="str">
        <f>IF(G553="","",VLOOKUP(B553,'1階級番号(4月～9月)'!$D:$E,2,FALSE))</f>
        <v/>
      </c>
      <c r="E553" s="41"/>
      <c r="F553" s="42"/>
      <c r="G553" s="44"/>
      <c r="H553" s="49"/>
      <c r="I553" s="52"/>
      <c r="J553" s="49"/>
      <c r="K553" s="49"/>
      <c r="L553" s="49"/>
      <c r="M553" s="49"/>
      <c r="N553" s="50"/>
      <c r="O553" s="51"/>
      <c r="P553" s="40" t="str">
        <f>IF(M553="","",LOOKUP(IF(M553-DATEVALUE(YEAR(M553)&amp;"/"&amp;"4/2")&lt;0,IF(MONTH($N$1)&lt;4,YEAR($N$1)-YEAR(M553),YEAR($N$1)-YEAR(M553)+1),IF(MONTH($N$1)&lt;4,YEAR($N$1)-YEAR(M553)-1,YEAR($N$1)-YEAR(M553))),'1階級番号(4月～9月)'!$A:$A,'1階級番号(4月～9月)'!$B:$B))</f>
        <v/>
      </c>
      <c r="Q553" s="48" t="str">
        <f t="shared" si="6"/>
        <v/>
      </c>
      <c r="R553" s="37" t="e">
        <f>VLOOKUP(G553,'1階級番号(4月～9月)'!$D:$L,3,FALSE)</f>
        <v>#N/A</v>
      </c>
      <c r="S553" s="38" t="e">
        <f>VLOOKUP(G553,'1階級番号(4月～9月)'!$D:$L,4,FALSE)</f>
        <v>#N/A</v>
      </c>
      <c r="T553" s="38" t="e">
        <f>VLOOKUP(G553,'1階級番号(4月～9月)'!$D:$L,5,FALSE)</f>
        <v>#N/A</v>
      </c>
      <c r="U553" s="38" t="e">
        <f>VLOOKUP(G553,'1階級番号(4月～9月)'!$D:$L,6,FALSE)</f>
        <v>#N/A</v>
      </c>
      <c r="V553" s="38" t="e">
        <f>VLOOKUP(G553,'1階級番号(4月～9月)'!$D:$L,7,FALSE)</f>
        <v>#N/A</v>
      </c>
      <c r="W553" s="38" t="e">
        <f>VLOOKUP(G553,'1階級番号(4月～9月)'!$D:$L,8,FALSE)</f>
        <v>#N/A</v>
      </c>
      <c r="X553" s="38" t="e">
        <f>VLOOKUP(G553,'1階級番号(4月～9月)'!$D:$L,9,FALSE)</f>
        <v>#N/A</v>
      </c>
    </row>
    <row r="554" spans="1:24" ht="24.75" customHeight="1">
      <c r="A554" s="39">
        <v>541</v>
      </c>
      <c r="B554" s="40">
        <f t="shared" si="7"/>
        <v>0</v>
      </c>
      <c r="C554" s="40">
        <f t="shared" si="8"/>
        <v>0</v>
      </c>
      <c r="D554" s="40" t="str">
        <f>IF(G554="","",VLOOKUP(B554,'1階級番号(4月～9月)'!$D:$E,2,FALSE))</f>
        <v/>
      </c>
      <c r="E554" s="41"/>
      <c r="F554" s="42"/>
      <c r="G554" s="44"/>
      <c r="H554" s="49"/>
      <c r="I554" s="52"/>
      <c r="J554" s="49"/>
      <c r="K554" s="49"/>
      <c r="L554" s="49"/>
      <c r="M554" s="49"/>
      <c r="N554" s="50"/>
      <c r="O554" s="51"/>
      <c r="P554" s="40" t="str">
        <f>IF(M554="","",LOOKUP(IF(M554-DATEVALUE(YEAR(M554)&amp;"/"&amp;"4/2")&lt;0,IF(MONTH($N$1)&lt;4,YEAR($N$1)-YEAR(M554),YEAR($N$1)-YEAR(M554)+1),IF(MONTH($N$1)&lt;4,YEAR($N$1)-YEAR(M554)-1,YEAR($N$1)-YEAR(M554))),'1階級番号(4月～9月)'!$A:$A,'1階級番号(4月～9月)'!$B:$B))</f>
        <v/>
      </c>
      <c r="Q554" s="48" t="str">
        <f t="shared" si="6"/>
        <v/>
      </c>
      <c r="R554" s="37" t="e">
        <f>VLOOKUP(G554,'1階級番号(4月～9月)'!$D:$L,3,FALSE)</f>
        <v>#N/A</v>
      </c>
      <c r="S554" s="38" t="e">
        <f>VLOOKUP(G554,'1階級番号(4月～9月)'!$D:$L,4,FALSE)</f>
        <v>#N/A</v>
      </c>
      <c r="T554" s="38" t="e">
        <f>VLOOKUP(G554,'1階級番号(4月～9月)'!$D:$L,5,FALSE)</f>
        <v>#N/A</v>
      </c>
      <c r="U554" s="38" t="e">
        <f>VLOOKUP(G554,'1階級番号(4月～9月)'!$D:$L,6,FALSE)</f>
        <v>#N/A</v>
      </c>
      <c r="V554" s="38" t="e">
        <f>VLOOKUP(G554,'1階級番号(4月～9月)'!$D:$L,7,FALSE)</f>
        <v>#N/A</v>
      </c>
      <c r="W554" s="38" t="e">
        <f>VLOOKUP(G554,'1階級番号(4月～9月)'!$D:$L,8,FALSE)</f>
        <v>#N/A</v>
      </c>
      <c r="X554" s="38" t="e">
        <f>VLOOKUP(G554,'1階級番号(4月～9月)'!$D:$L,9,FALSE)</f>
        <v>#N/A</v>
      </c>
    </row>
    <row r="555" spans="1:24" ht="24.75" customHeight="1">
      <c r="A555" s="39">
        <v>542</v>
      </c>
      <c r="B555" s="40">
        <f t="shared" si="7"/>
        <v>0</v>
      </c>
      <c r="C555" s="40">
        <f t="shared" si="8"/>
        <v>0</v>
      </c>
      <c r="D555" s="40" t="str">
        <f>IF(G555="","",VLOOKUP(B555,'1階級番号(4月～9月)'!$D:$E,2,FALSE))</f>
        <v/>
      </c>
      <c r="E555" s="41"/>
      <c r="F555" s="42"/>
      <c r="G555" s="44"/>
      <c r="H555" s="49"/>
      <c r="I555" s="52"/>
      <c r="J555" s="49"/>
      <c r="K555" s="49"/>
      <c r="L555" s="49"/>
      <c r="M555" s="49"/>
      <c r="N555" s="50"/>
      <c r="O555" s="51"/>
      <c r="P555" s="40" t="str">
        <f>IF(M555="","",LOOKUP(IF(M555-DATEVALUE(YEAR(M555)&amp;"/"&amp;"4/2")&lt;0,IF(MONTH($N$1)&lt;4,YEAR($N$1)-YEAR(M555),YEAR($N$1)-YEAR(M555)+1),IF(MONTH($N$1)&lt;4,YEAR($N$1)-YEAR(M555)-1,YEAR($N$1)-YEAR(M555))),'1階級番号(4月～9月)'!$A:$A,'1階級番号(4月～9月)'!$B:$B))</f>
        <v/>
      </c>
      <c r="Q555" s="48" t="str">
        <f t="shared" si="6"/>
        <v/>
      </c>
      <c r="R555" s="37" t="e">
        <f>VLOOKUP(G555,'1階級番号(4月～9月)'!$D:$L,3,FALSE)</f>
        <v>#N/A</v>
      </c>
      <c r="S555" s="38" t="e">
        <f>VLOOKUP(G555,'1階級番号(4月～9月)'!$D:$L,4,FALSE)</f>
        <v>#N/A</v>
      </c>
      <c r="T555" s="38" t="e">
        <f>VLOOKUP(G555,'1階級番号(4月～9月)'!$D:$L,5,FALSE)</f>
        <v>#N/A</v>
      </c>
      <c r="U555" s="38" t="e">
        <f>VLOOKUP(G555,'1階級番号(4月～9月)'!$D:$L,6,FALSE)</f>
        <v>#N/A</v>
      </c>
      <c r="V555" s="38" t="e">
        <f>VLOOKUP(G555,'1階級番号(4月～9月)'!$D:$L,7,FALSE)</f>
        <v>#N/A</v>
      </c>
      <c r="W555" s="38" t="e">
        <f>VLOOKUP(G555,'1階級番号(4月～9月)'!$D:$L,8,FALSE)</f>
        <v>#N/A</v>
      </c>
      <c r="X555" s="38" t="e">
        <f>VLOOKUP(G555,'1階級番号(4月～9月)'!$D:$L,9,FALSE)</f>
        <v>#N/A</v>
      </c>
    </row>
    <row r="556" spans="1:24" ht="24.75" customHeight="1">
      <c r="A556" s="39">
        <v>543</v>
      </c>
      <c r="B556" s="40">
        <f t="shared" si="7"/>
        <v>0</v>
      </c>
      <c r="C556" s="40">
        <f t="shared" si="8"/>
        <v>0</v>
      </c>
      <c r="D556" s="40" t="str">
        <f>IF(G556="","",VLOOKUP(B556,'1階級番号(4月～9月)'!$D:$E,2,FALSE))</f>
        <v/>
      </c>
      <c r="E556" s="41"/>
      <c r="F556" s="42"/>
      <c r="G556" s="44"/>
      <c r="H556" s="49"/>
      <c r="I556" s="52"/>
      <c r="J556" s="49"/>
      <c r="K556" s="49"/>
      <c r="L556" s="49"/>
      <c r="M556" s="49"/>
      <c r="N556" s="50"/>
      <c r="O556" s="51"/>
      <c r="P556" s="40" t="str">
        <f>IF(M556="","",LOOKUP(IF(M556-DATEVALUE(YEAR(M556)&amp;"/"&amp;"4/2")&lt;0,IF(MONTH($N$1)&lt;4,YEAR($N$1)-YEAR(M556),YEAR($N$1)-YEAR(M556)+1),IF(MONTH($N$1)&lt;4,YEAR($N$1)-YEAR(M556)-1,YEAR($N$1)-YEAR(M556))),'1階級番号(4月～9月)'!$A:$A,'1階級番号(4月～9月)'!$B:$B))</f>
        <v/>
      </c>
      <c r="Q556" s="48" t="str">
        <f t="shared" si="6"/>
        <v/>
      </c>
      <c r="R556" s="37" t="e">
        <f>VLOOKUP(G556,'1階級番号(4月～9月)'!$D:$L,3,FALSE)</f>
        <v>#N/A</v>
      </c>
      <c r="S556" s="38" t="e">
        <f>VLOOKUP(G556,'1階級番号(4月～9月)'!$D:$L,4,FALSE)</f>
        <v>#N/A</v>
      </c>
      <c r="T556" s="38" t="e">
        <f>VLOOKUP(G556,'1階級番号(4月～9月)'!$D:$L,5,FALSE)</f>
        <v>#N/A</v>
      </c>
      <c r="U556" s="38" t="e">
        <f>VLOOKUP(G556,'1階級番号(4月～9月)'!$D:$L,6,FALSE)</f>
        <v>#N/A</v>
      </c>
      <c r="V556" s="38" t="e">
        <f>VLOOKUP(G556,'1階級番号(4月～9月)'!$D:$L,7,FALSE)</f>
        <v>#N/A</v>
      </c>
      <c r="W556" s="38" t="e">
        <f>VLOOKUP(G556,'1階級番号(4月～9月)'!$D:$L,8,FALSE)</f>
        <v>#N/A</v>
      </c>
      <c r="X556" s="38" t="e">
        <f>VLOOKUP(G556,'1階級番号(4月～9月)'!$D:$L,9,FALSE)</f>
        <v>#N/A</v>
      </c>
    </row>
    <row r="557" spans="1:24" ht="24.75" customHeight="1">
      <c r="A557" s="39">
        <v>544</v>
      </c>
      <c r="B557" s="40">
        <f t="shared" si="7"/>
        <v>0</v>
      </c>
      <c r="C557" s="40">
        <f t="shared" si="8"/>
        <v>0</v>
      </c>
      <c r="D557" s="40" t="str">
        <f>IF(G557="","",VLOOKUP(B557,'1階級番号(4月～9月)'!$D:$E,2,FALSE))</f>
        <v/>
      </c>
      <c r="E557" s="41"/>
      <c r="F557" s="42"/>
      <c r="G557" s="44"/>
      <c r="H557" s="49"/>
      <c r="I557" s="52"/>
      <c r="J557" s="49"/>
      <c r="K557" s="49"/>
      <c r="L557" s="49"/>
      <c r="M557" s="49"/>
      <c r="N557" s="50"/>
      <c r="O557" s="51"/>
      <c r="P557" s="40" t="str">
        <f>IF(M557="","",LOOKUP(IF(M557-DATEVALUE(YEAR(M557)&amp;"/"&amp;"4/2")&lt;0,IF(MONTH($N$1)&lt;4,YEAR($N$1)-YEAR(M557),YEAR($N$1)-YEAR(M557)+1),IF(MONTH($N$1)&lt;4,YEAR($N$1)-YEAR(M557)-1,YEAR($N$1)-YEAR(M557))),'1階級番号(4月～9月)'!$A:$A,'1階級番号(4月～9月)'!$B:$B))</f>
        <v/>
      </c>
      <c r="Q557" s="48" t="str">
        <f t="shared" si="6"/>
        <v/>
      </c>
      <c r="R557" s="37" t="e">
        <f>VLOOKUP(G557,'1階級番号(4月～9月)'!$D:$L,3,FALSE)</f>
        <v>#N/A</v>
      </c>
      <c r="S557" s="38" t="e">
        <f>VLOOKUP(G557,'1階級番号(4月～9月)'!$D:$L,4,FALSE)</f>
        <v>#N/A</v>
      </c>
      <c r="T557" s="38" t="e">
        <f>VLOOKUP(G557,'1階級番号(4月～9月)'!$D:$L,5,FALSE)</f>
        <v>#N/A</v>
      </c>
      <c r="U557" s="38" t="e">
        <f>VLOOKUP(G557,'1階級番号(4月～9月)'!$D:$L,6,FALSE)</f>
        <v>#N/A</v>
      </c>
      <c r="V557" s="38" t="e">
        <f>VLOOKUP(G557,'1階級番号(4月～9月)'!$D:$L,7,FALSE)</f>
        <v>#N/A</v>
      </c>
      <c r="W557" s="38" t="e">
        <f>VLOOKUP(G557,'1階級番号(4月～9月)'!$D:$L,8,FALSE)</f>
        <v>#N/A</v>
      </c>
      <c r="X557" s="38" t="e">
        <f>VLOOKUP(G557,'1階級番号(4月～9月)'!$D:$L,9,FALSE)</f>
        <v>#N/A</v>
      </c>
    </row>
    <row r="558" spans="1:24" ht="24.75" customHeight="1">
      <c r="A558" s="39">
        <v>545</v>
      </c>
      <c r="B558" s="40">
        <f t="shared" si="7"/>
        <v>0</v>
      </c>
      <c r="C558" s="40">
        <f t="shared" si="8"/>
        <v>0</v>
      </c>
      <c r="D558" s="40" t="str">
        <f>IF(G558="","",VLOOKUP(B558,'1階級番号(4月～9月)'!$D:$E,2,FALSE))</f>
        <v/>
      </c>
      <c r="E558" s="41"/>
      <c r="F558" s="42"/>
      <c r="G558" s="44"/>
      <c r="H558" s="49"/>
      <c r="I558" s="52"/>
      <c r="J558" s="49"/>
      <c r="K558" s="49"/>
      <c r="L558" s="49"/>
      <c r="M558" s="49"/>
      <c r="N558" s="50"/>
      <c r="O558" s="51"/>
      <c r="P558" s="40" t="str">
        <f>IF(M558="","",LOOKUP(IF(M558-DATEVALUE(YEAR(M558)&amp;"/"&amp;"4/2")&lt;0,IF(MONTH($N$1)&lt;4,YEAR($N$1)-YEAR(M558),YEAR($N$1)-YEAR(M558)+1),IF(MONTH($N$1)&lt;4,YEAR($N$1)-YEAR(M558)-1,YEAR($N$1)-YEAR(M558))),'1階級番号(4月～9月)'!$A:$A,'1階級番号(4月～9月)'!$B:$B))</f>
        <v/>
      </c>
      <c r="Q558" s="48" t="str">
        <f t="shared" si="6"/>
        <v/>
      </c>
      <c r="R558" s="37" t="e">
        <f>VLOOKUP(G558,'1階級番号(4月～9月)'!$D:$L,3,FALSE)</f>
        <v>#N/A</v>
      </c>
      <c r="S558" s="38" t="e">
        <f>VLOOKUP(G558,'1階級番号(4月～9月)'!$D:$L,4,FALSE)</f>
        <v>#N/A</v>
      </c>
      <c r="T558" s="38" t="e">
        <f>VLOOKUP(G558,'1階級番号(4月～9月)'!$D:$L,5,FALSE)</f>
        <v>#N/A</v>
      </c>
      <c r="U558" s="38" t="e">
        <f>VLOOKUP(G558,'1階級番号(4月～9月)'!$D:$L,6,FALSE)</f>
        <v>#N/A</v>
      </c>
      <c r="V558" s="38" t="e">
        <f>VLOOKUP(G558,'1階級番号(4月～9月)'!$D:$L,7,FALSE)</f>
        <v>#N/A</v>
      </c>
      <c r="W558" s="38" t="e">
        <f>VLOOKUP(G558,'1階級番号(4月～9月)'!$D:$L,8,FALSE)</f>
        <v>#N/A</v>
      </c>
      <c r="X558" s="38" t="e">
        <f>VLOOKUP(G558,'1階級番号(4月～9月)'!$D:$L,9,FALSE)</f>
        <v>#N/A</v>
      </c>
    </row>
    <row r="559" spans="1:24" ht="24.75" customHeight="1">
      <c r="A559" s="39">
        <v>546</v>
      </c>
      <c r="B559" s="40">
        <f t="shared" si="7"/>
        <v>0</v>
      </c>
      <c r="C559" s="40">
        <f t="shared" si="8"/>
        <v>0</v>
      </c>
      <c r="D559" s="40" t="str">
        <f>IF(G559="","",VLOOKUP(B559,'1階級番号(4月～9月)'!$D:$E,2,FALSE))</f>
        <v/>
      </c>
      <c r="E559" s="41"/>
      <c r="F559" s="42"/>
      <c r="G559" s="44"/>
      <c r="H559" s="49"/>
      <c r="I559" s="52"/>
      <c r="J559" s="49"/>
      <c r="K559" s="49"/>
      <c r="L559" s="49"/>
      <c r="M559" s="49"/>
      <c r="N559" s="50"/>
      <c r="O559" s="51"/>
      <c r="P559" s="40" t="str">
        <f>IF(M559="","",LOOKUP(IF(M559-DATEVALUE(YEAR(M559)&amp;"/"&amp;"4/2")&lt;0,IF(MONTH($N$1)&lt;4,YEAR($N$1)-YEAR(M559),YEAR($N$1)-YEAR(M559)+1),IF(MONTH($N$1)&lt;4,YEAR($N$1)-YEAR(M559)-1,YEAR($N$1)-YEAR(M559))),'1階級番号(4月～9月)'!$A:$A,'1階級番号(4月～9月)'!$B:$B))</f>
        <v/>
      </c>
      <c r="Q559" s="48" t="str">
        <f t="shared" si="6"/>
        <v/>
      </c>
      <c r="R559" s="37" t="e">
        <f>VLOOKUP(G559,'1階級番号(4月～9月)'!$D:$L,3,FALSE)</f>
        <v>#N/A</v>
      </c>
      <c r="S559" s="38" t="e">
        <f>VLOOKUP(G559,'1階級番号(4月～9月)'!$D:$L,4,FALSE)</f>
        <v>#N/A</v>
      </c>
      <c r="T559" s="38" t="e">
        <f>VLOOKUP(G559,'1階級番号(4月～9月)'!$D:$L,5,FALSE)</f>
        <v>#N/A</v>
      </c>
      <c r="U559" s="38" t="e">
        <f>VLOOKUP(G559,'1階級番号(4月～9月)'!$D:$L,6,FALSE)</f>
        <v>#N/A</v>
      </c>
      <c r="V559" s="38" t="e">
        <f>VLOOKUP(G559,'1階級番号(4月～9月)'!$D:$L,7,FALSE)</f>
        <v>#N/A</v>
      </c>
      <c r="W559" s="38" t="e">
        <f>VLOOKUP(G559,'1階級番号(4月～9月)'!$D:$L,8,FALSE)</f>
        <v>#N/A</v>
      </c>
      <c r="X559" s="38" t="e">
        <f>VLOOKUP(G559,'1階級番号(4月～9月)'!$D:$L,9,FALSE)</f>
        <v>#N/A</v>
      </c>
    </row>
    <row r="560" spans="1:24" ht="24.75" customHeight="1">
      <c r="A560" s="39">
        <v>547</v>
      </c>
      <c r="B560" s="40">
        <f t="shared" si="7"/>
        <v>0</v>
      </c>
      <c r="C560" s="40">
        <f t="shared" si="8"/>
        <v>0</v>
      </c>
      <c r="D560" s="40" t="str">
        <f>IF(G560="","",VLOOKUP(B560,'1階級番号(4月～9月)'!$D:$E,2,FALSE))</f>
        <v/>
      </c>
      <c r="E560" s="41"/>
      <c r="F560" s="42"/>
      <c r="G560" s="44"/>
      <c r="H560" s="49"/>
      <c r="I560" s="52"/>
      <c r="J560" s="49"/>
      <c r="K560" s="49"/>
      <c r="L560" s="49"/>
      <c r="M560" s="49"/>
      <c r="N560" s="50"/>
      <c r="O560" s="51"/>
      <c r="P560" s="40" t="str">
        <f>IF(M560="","",LOOKUP(IF(M560-DATEVALUE(YEAR(M560)&amp;"/"&amp;"4/2")&lt;0,IF(MONTH($N$1)&lt;4,YEAR($N$1)-YEAR(M560),YEAR($N$1)-YEAR(M560)+1),IF(MONTH($N$1)&lt;4,YEAR($N$1)-YEAR(M560)-1,YEAR($N$1)-YEAR(M560))),'1階級番号(4月～9月)'!$A:$A,'1階級番号(4月～9月)'!$B:$B))</f>
        <v/>
      </c>
      <c r="Q560" s="48" t="str">
        <f t="shared" si="6"/>
        <v/>
      </c>
      <c r="R560" s="37" t="e">
        <f>VLOOKUP(G560,'1階級番号(4月～9月)'!$D:$L,3,FALSE)</f>
        <v>#N/A</v>
      </c>
      <c r="S560" s="38" t="e">
        <f>VLOOKUP(G560,'1階級番号(4月～9月)'!$D:$L,4,FALSE)</f>
        <v>#N/A</v>
      </c>
      <c r="T560" s="38" t="e">
        <f>VLOOKUP(G560,'1階級番号(4月～9月)'!$D:$L,5,FALSE)</f>
        <v>#N/A</v>
      </c>
      <c r="U560" s="38" t="e">
        <f>VLOOKUP(G560,'1階級番号(4月～9月)'!$D:$L,6,FALSE)</f>
        <v>#N/A</v>
      </c>
      <c r="V560" s="38" t="e">
        <f>VLOOKUP(G560,'1階級番号(4月～9月)'!$D:$L,7,FALSE)</f>
        <v>#N/A</v>
      </c>
      <c r="W560" s="38" t="e">
        <f>VLOOKUP(G560,'1階級番号(4月～9月)'!$D:$L,8,FALSE)</f>
        <v>#N/A</v>
      </c>
      <c r="X560" s="38" t="e">
        <f>VLOOKUP(G560,'1階級番号(4月～9月)'!$D:$L,9,FALSE)</f>
        <v>#N/A</v>
      </c>
    </row>
    <row r="561" spans="1:24" ht="24.75" customHeight="1">
      <c r="A561" s="39">
        <v>548</v>
      </c>
      <c r="B561" s="40">
        <f t="shared" si="7"/>
        <v>0</v>
      </c>
      <c r="C561" s="40">
        <f t="shared" si="8"/>
        <v>0</v>
      </c>
      <c r="D561" s="40" t="str">
        <f>IF(G561="","",VLOOKUP(B561,'1階級番号(4月～9月)'!$D:$E,2,FALSE))</f>
        <v/>
      </c>
      <c r="E561" s="41"/>
      <c r="F561" s="42"/>
      <c r="G561" s="44"/>
      <c r="H561" s="49"/>
      <c r="I561" s="52"/>
      <c r="J561" s="49"/>
      <c r="K561" s="49"/>
      <c r="L561" s="49"/>
      <c r="M561" s="49"/>
      <c r="N561" s="50"/>
      <c r="O561" s="51"/>
      <c r="P561" s="40" t="str">
        <f>IF(M561="","",LOOKUP(IF(M561-DATEVALUE(YEAR(M561)&amp;"/"&amp;"4/2")&lt;0,IF(MONTH($N$1)&lt;4,YEAR($N$1)-YEAR(M561),YEAR($N$1)-YEAR(M561)+1),IF(MONTH($N$1)&lt;4,YEAR($N$1)-YEAR(M561)-1,YEAR($N$1)-YEAR(M561))),'1階級番号(4月～9月)'!$A:$A,'1階級番号(4月～9月)'!$B:$B))</f>
        <v/>
      </c>
      <c r="Q561" s="48" t="str">
        <f t="shared" si="6"/>
        <v/>
      </c>
      <c r="R561" s="37" t="e">
        <f>VLOOKUP(G561,'1階級番号(4月～9月)'!$D:$L,3,FALSE)</f>
        <v>#N/A</v>
      </c>
      <c r="S561" s="38" t="e">
        <f>VLOOKUP(G561,'1階級番号(4月～9月)'!$D:$L,4,FALSE)</f>
        <v>#N/A</v>
      </c>
      <c r="T561" s="38" t="e">
        <f>VLOOKUP(G561,'1階級番号(4月～9月)'!$D:$L,5,FALSE)</f>
        <v>#N/A</v>
      </c>
      <c r="U561" s="38" t="e">
        <f>VLOOKUP(G561,'1階級番号(4月～9月)'!$D:$L,6,FALSE)</f>
        <v>#N/A</v>
      </c>
      <c r="V561" s="38" t="e">
        <f>VLOOKUP(G561,'1階級番号(4月～9月)'!$D:$L,7,FALSE)</f>
        <v>#N/A</v>
      </c>
      <c r="W561" s="38" t="e">
        <f>VLOOKUP(G561,'1階級番号(4月～9月)'!$D:$L,8,FALSE)</f>
        <v>#N/A</v>
      </c>
      <c r="X561" s="38" t="e">
        <f>VLOOKUP(G561,'1階級番号(4月～9月)'!$D:$L,9,FALSE)</f>
        <v>#N/A</v>
      </c>
    </row>
    <row r="562" spans="1:24" ht="24.75" customHeight="1">
      <c r="A562" s="39">
        <v>549</v>
      </c>
      <c r="B562" s="40">
        <f t="shared" si="7"/>
        <v>0</v>
      </c>
      <c r="C562" s="40">
        <f t="shared" si="8"/>
        <v>0</v>
      </c>
      <c r="D562" s="40" t="str">
        <f>IF(G562="","",VLOOKUP(B562,'1階級番号(4月～9月)'!$D:$E,2,FALSE))</f>
        <v/>
      </c>
      <c r="E562" s="41"/>
      <c r="F562" s="42"/>
      <c r="G562" s="44"/>
      <c r="H562" s="49"/>
      <c r="I562" s="52"/>
      <c r="J562" s="49"/>
      <c r="K562" s="49"/>
      <c r="L562" s="49"/>
      <c r="M562" s="49"/>
      <c r="N562" s="50"/>
      <c r="O562" s="51"/>
      <c r="P562" s="40" t="str">
        <f>IF(M562="","",LOOKUP(IF(M562-DATEVALUE(YEAR(M562)&amp;"/"&amp;"4/2")&lt;0,IF(MONTH($N$1)&lt;4,YEAR($N$1)-YEAR(M562),YEAR($N$1)-YEAR(M562)+1),IF(MONTH($N$1)&lt;4,YEAR($N$1)-YEAR(M562)-1,YEAR($N$1)-YEAR(M562))),'1階級番号(4月～9月)'!$A:$A,'1階級番号(4月～9月)'!$B:$B))</f>
        <v/>
      </c>
      <c r="Q562" s="48" t="str">
        <f t="shared" si="6"/>
        <v/>
      </c>
      <c r="R562" s="37" t="e">
        <f>VLOOKUP(G562,'1階級番号(4月～9月)'!$D:$L,3,FALSE)</f>
        <v>#N/A</v>
      </c>
      <c r="S562" s="38" t="e">
        <f>VLOOKUP(G562,'1階級番号(4月～9月)'!$D:$L,4,FALSE)</f>
        <v>#N/A</v>
      </c>
      <c r="T562" s="38" t="e">
        <f>VLOOKUP(G562,'1階級番号(4月～9月)'!$D:$L,5,FALSE)</f>
        <v>#N/A</v>
      </c>
      <c r="U562" s="38" t="e">
        <f>VLOOKUP(G562,'1階級番号(4月～9月)'!$D:$L,6,FALSE)</f>
        <v>#N/A</v>
      </c>
      <c r="V562" s="38" t="e">
        <f>VLOOKUP(G562,'1階級番号(4月～9月)'!$D:$L,7,FALSE)</f>
        <v>#N/A</v>
      </c>
      <c r="W562" s="38" t="e">
        <f>VLOOKUP(G562,'1階級番号(4月～9月)'!$D:$L,8,FALSE)</f>
        <v>#N/A</v>
      </c>
      <c r="X562" s="38" t="e">
        <f>VLOOKUP(G562,'1階級番号(4月～9月)'!$D:$L,9,FALSE)</f>
        <v>#N/A</v>
      </c>
    </row>
    <row r="563" spans="1:24" ht="24.75" customHeight="1">
      <c r="A563" s="39">
        <v>550</v>
      </c>
      <c r="B563" s="40">
        <f t="shared" si="7"/>
        <v>0</v>
      </c>
      <c r="C563" s="40">
        <f t="shared" si="8"/>
        <v>0</v>
      </c>
      <c r="D563" s="40" t="str">
        <f>IF(G563="","",VLOOKUP(B563,'1階級番号(4月～9月)'!$D:$E,2,FALSE))</f>
        <v/>
      </c>
      <c r="E563" s="41"/>
      <c r="F563" s="42"/>
      <c r="G563" s="44"/>
      <c r="H563" s="49"/>
      <c r="I563" s="52"/>
      <c r="J563" s="49"/>
      <c r="K563" s="49"/>
      <c r="L563" s="49"/>
      <c r="M563" s="49"/>
      <c r="N563" s="50"/>
      <c r="O563" s="51"/>
      <c r="P563" s="40" t="str">
        <f>IF(M563="","",LOOKUP(IF(M563-DATEVALUE(YEAR(M563)&amp;"/"&amp;"4/2")&lt;0,IF(MONTH($N$1)&lt;4,YEAR($N$1)-YEAR(M563),YEAR($N$1)-YEAR(M563)+1),IF(MONTH($N$1)&lt;4,YEAR($N$1)-YEAR(M563)-1,YEAR($N$1)-YEAR(M563))),'1階級番号(4月～9月)'!$A:$A,'1階級番号(4月～9月)'!$B:$B))</f>
        <v/>
      </c>
      <c r="Q563" s="48" t="str">
        <f t="shared" si="6"/>
        <v/>
      </c>
      <c r="R563" s="37" t="e">
        <f>VLOOKUP(G563,'1階級番号(4月～9月)'!$D:$L,3,FALSE)</f>
        <v>#N/A</v>
      </c>
      <c r="S563" s="38" t="e">
        <f>VLOOKUP(G563,'1階級番号(4月～9月)'!$D:$L,4,FALSE)</f>
        <v>#N/A</v>
      </c>
      <c r="T563" s="38" t="e">
        <f>VLOOKUP(G563,'1階級番号(4月～9月)'!$D:$L,5,FALSE)</f>
        <v>#N/A</v>
      </c>
      <c r="U563" s="38" t="e">
        <f>VLOOKUP(G563,'1階級番号(4月～9月)'!$D:$L,6,FALSE)</f>
        <v>#N/A</v>
      </c>
      <c r="V563" s="38" t="e">
        <f>VLOOKUP(G563,'1階級番号(4月～9月)'!$D:$L,7,FALSE)</f>
        <v>#N/A</v>
      </c>
      <c r="W563" s="38" t="e">
        <f>VLOOKUP(G563,'1階級番号(4月～9月)'!$D:$L,8,FALSE)</f>
        <v>#N/A</v>
      </c>
      <c r="X563" s="38" t="e">
        <f>VLOOKUP(G563,'1階級番号(4月～9月)'!$D:$L,9,FALSE)</f>
        <v>#N/A</v>
      </c>
    </row>
    <row r="564" spans="1:24" ht="24.75" customHeight="1">
      <c r="A564" s="39">
        <v>551</v>
      </c>
      <c r="B564" s="40">
        <f t="shared" si="7"/>
        <v>0</v>
      </c>
      <c r="C564" s="40">
        <f t="shared" si="8"/>
        <v>0</v>
      </c>
      <c r="D564" s="40" t="str">
        <f>IF(G564="","",VLOOKUP(B564,'1階級番号(4月～9月)'!$D:$E,2,FALSE))</f>
        <v/>
      </c>
      <c r="E564" s="41"/>
      <c r="F564" s="42"/>
      <c r="G564" s="44"/>
      <c r="H564" s="49"/>
      <c r="I564" s="52"/>
      <c r="J564" s="49"/>
      <c r="K564" s="49"/>
      <c r="L564" s="49"/>
      <c r="M564" s="49"/>
      <c r="N564" s="50"/>
      <c r="O564" s="51"/>
      <c r="P564" s="40" t="str">
        <f>IF(M564="","",LOOKUP(IF(M564-DATEVALUE(YEAR(M564)&amp;"/"&amp;"4/2")&lt;0,IF(MONTH($N$1)&lt;4,YEAR($N$1)-YEAR(M564),YEAR($N$1)-YEAR(M564)+1),IF(MONTH($N$1)&lt;4,YEAR($N$1)-YEAR(M564)-1,YEAR($N$1)-YEAR(M564))),'1階級番号(4月～9月)'!$A:$A,'1階級番号(4月～9月)'!$B:$B))</f>
        <v/>
      </c>
      <c r="Q564" s="48" t="str">
        <f t="shared" si="6"/>
        <v/>
      </c>
      <c r="R564" s="37" t="e">
        <f>VLOOKUP(G564,'1階級番号(4月～9月)'!$D:$L,3,FALSE)</f>
        <v>#N/A</v>
      </c>
      <c r="S564" s="38" t="e">
        <f>VLOOKUP(G564,'1階級番号(4月～9月)'!$D:$L,4,FALSE)</f>
        <v>#N/A</v>
      </c>
      <c r="T564" s="38" t="e">
        <f>VLOOKUP(G564,'1階級番号(4月～9月)'!$D:$L,5,FALSE)</f>
        <v>#N/A</v>
      </c>
      <c r="U564" s="38" t="e">
        <f>VLOOKUP(G564,'1階級番号(4月～9月)'!$D:$L,6,FALSE)</f>
        <v>#N/A</v>
      </c>
      <c r="V564" s="38" t="e">
        <f>VLOOKUP(G564,'1階級番号(4月～9月)'!$D:$L,7,FALSE)</f>
        <v>#N/A</v>
      </c>
      <c r="W564" s="38" t="e">
        <f>VLOOKUP(G564,'1階級番号(4月～9月)'!$D:$L,8,FALSE)</f>
        <v>#N/A</v>
      </c>
      <c r="X564" s="38" t="e">
        <f>VLOOKUP(G564,'1階級番号(4月～9月)'!$D:$L,9,FALSE)</f>
        <v>#N/A</v>
      </c>
    </row>
    <row r="565" spans="1:24" ht="24.75" customHeight="1">
      <c r="A565" s="39">
        <v>552</v>
      </c>
      <c r="B565" s="40">
        <f t="shared" si="7"/>
        <v>0</v>
      </c>
      <c r="C565" s="40">
        <f t="shared" si="8"/>
        <v>0</v>
      </c>
      <c r="D565" s="40" t="str">
        <f>IF(G565="","",VLOOKUP(B565,'1階級番号(4月～9月)'!$D:$E,2,FALSE))</f>
        <v/>
      </c>
      <c r="E565" s="41"/>
      <c r="F565" s="42"/>
      <c r="G565" s="44"/>
      <c r="H565" s="49"/>
      <c r="I565" s="52"/>
      <c r="J565" s="49"/>
      <c r="K565" s="49"/>
      <c r="L565" s="49"/>
      <c r="M565" s="49"/>
      <c r="N565" s="50"/>
      <c r="O565" s="51"/>
      <c r="P565" s="40" t="str">
        <f>IF(M565="","",LOOKUP(IF(M565-DATEVALUE(YEAR(M565)&amp;"/"&amp;"4/2")&lt;0,IF(MONTH($N$1)&lt;4,YEAR($N$1)-YEAR(M565),YEAR($N$1)-YEAR(M565)+1),IF(MONTH($N$1)&lt;4,YEAR($N$1)-YEAR(M565)-1,YEAR($N$1)-YEAR(M565))),'1階級番号(4月～9月)'!$A:$A,'1階級番号(4月～9月)'!$B:$B))</f>
        <v/>
      </c>
      <c r="Q565" s="48" t="str">
        <f t="shared" si="6"/>
        <v/>
      </c>
      <c r="R565" s="37" t="e">
        <f>VLOOKUP(G565,'1階級番号(4月～9月)'!$D:$L,3,FALSE)</f>
        <v>#N/A</v>
      </c>
      <c r="S565" s="38" t="e">
        <f>VLOOKUP(G565,'1階級番号(4月～9月)'!$D:$L,4,FALSE)</f>
        <v>#N/A</v>
      </c>
      <c r="T565" s="38" t="e">
        <f>VLOOKUP(G565,'1階級番号(4月～9月)'!$D:$L,5,FALSE)</f>
        <v>#N/A</v>
      </c>
      <c r="U565" s="38" t="e">
        <f>VLOOKUP(G565,'1階級番号(4月～9月)'!$D:$L,6,FALSE)</f>
        <v>#N/A</v>
      </c>
      <c r="V565" s="38" t="e">
        <f>VLOOKUP(G565,'1階級番号(4月～9月)'!$D:$L,7,FALSE)</f>
        <v>#N/A</v>
      </c>
      <c r="W565" s="38" t="e">
        <f>VLOOKUP(G565,'1階級番号(4月～9月)'!$D:$L,8,FALSE)</f>
        <v>#N/A</v>
      </c>
      <c r="X565" s="38" t="e">
        <f>VLOOKUP(G565,'1階級番号(4月～9月)'!$D:$L,9,FALSE)</f>
        <v>#N/A</v>
      </c>
    </row>
    <row r="566" spans="1:24" ht="24.75" customHeight="1">
      <c r="A566" s="39">
        <v>553</v>
      </c>
      <c r="B566" s="40">
        <f t="shared" si="7"/>
        <v>0</v>
      </c>
      <c r="C566" s="40">
        <f t="shared" si="8"/>
        <v>0</v>
      </c>
      <c r="D566" s="40" t="str">
        <f>IF(G566="","",VLOOKUP(B566,'1階級番号(4月～9月)'!$D:$E,2,FALSE))</f>
        <v/>
      </c>
      <c r="E566" s="41"/>
      <c r="F566" s="42"/>
      <c r="G566" s="44"/>
      <c r="H566" s="49"/>
      <c r="I566" s="52"/>
      <c r="J566" s="49"/>
      <c r="K566" s="49"/>
      <c r="L566" s="49"/>
      <c r="M566" s="49"/>
      <c r="N566" s="50"/>
      <c r="O566" s="51"/>
      <c r="P566" s="40" t="str">
        <f>IF(M566="","",LOOKUP(IF(M566-DATEVALUE(YEAR(M566)&amp;"/"&amp;"4/2")&lt;0,IF(MONTH($N$1)&lt;4,YEAR($N$1)-YEAR(M566),YEAR($N$1)-YEAR(M566)+1),IF(MONTH($N$1)&lt;4,YEAR($N$1)-YEAR(M566)-1,YEAR($N$1)-YEAR(M566))),'1階級番号(4月～9月)'!$A:$A,'1階級番号(4月～9月)'!$B:$B))</f>
        <v/>
      </c>
      <c r="Q566" s="48" t="str">
        <f t="shared" si="6"/>
        <v/>
      </c>
      <c r="R566" s="37" t="e">
        <f>VLOOKUP(G566,'1階級番号(4月～9月)'!$D:$L,3,FALSE)</f>
        <v>#N/A</v>
      </c>
      <c r="S566" s="38" t="e">
        <f>VLOOKUP(G566,'1階級番号(4月～9月)'!$D:$L,4,FALSE)</f>
        <v>#N/A</v>
      </c>
      <c r="T566" s="38" t="e">
        <f>VLOOKUP(G566,'1階級番号(4月～9月)'!$D:$L,5,FALSE)</f>
        <v>#N/A</v>
      </c>
      <c r="U566" s="38" t="e">
        <f>VLOOKUP(G566,'1階級番号(4月～9月)'!$D:$L,6,FALSE)</f>
        <v>#N/A</v>
      </c>
      <c r="V566" s="38" t="e">
        <f>VLOOKUP(G566,'1階級番号(4月～9月)'!$D:$L,7,FALSE)</f>
        <v>#N/A</v>
      </c>
      <c r="W566" s="38" t="e">
        <f>VLOOKUP(G566,'1階級番号(4月～9月)'!$D:$L,8,FALSE)</f>
        <v>#N/A</v>
      </c>
      <c r="X566" s="38" t="e">
        <f>VLOOKUP(G566,'1階級番号(4月～9月)'!$D:$L,9,FALSE)</f>
        <v>#N/A</v>
      </c>
    </row>
    <row r="567" spans="1:24" ht="24.75" customHeight="1">
      <c r="A567" s="39">
        <v>554</v>
      </c>
      <c r="B567" s="40">
        <f t="shared" si="7"/>
        <v>0</v>
      </c>
      <c r="C567" s="40">
        <f t="shared" si="8"/>
        <v>0</v>
      </c>
      <c r="D567" s="40" t="str">
        <f>IF(G567="","",VLOOKUP(B567,'1階級番号(4月～9月)'!$D:$E,2,FALSE))</f>
        <v/>
      </c>
      <c r="E567" s="41"/>
      <c r="F567" s="42"/>
      <c r="G567" s="44"/>
      <c r="H567" s="49"/>
      <c r="I567" s="52"/>
      <c r="J567" s="49"/>
      <c r="K567" s="49"/>
      <c r="L567" s="49"/>
      <c r="M567" s="49"/>
      <c r="N567" s="50"/>
      <c r="O567" s="51"/>
      <c r="P567" s="40" t="str">
        <f>IF(M567="","",LOOKUP(IF(M567-DATEVALUE(YEAR(M567)&amp;"/"&amp;"4/2")&lt;0,IF(MONTH($N$1)&lt;4,YEAR($N$1)-YEAR(M567),YEAR($N$1)-YEAR(M567)+1),IF(MONTH($N$1)&lt;4,YEAR($N$1)-YEAR(M567)-1,YEAR($N$1)-YEAR(M567))),'1階級番号(4月～9月)'!$A:$A,'1階級番号(4月～9月)'!$B:$B))</f>
        <v/>
      </c>
      <c r="Q567" s="48" t="str">
        <f t="shared" si="6"/>
        <v/>
      </c>
      <c r="R567" s="37" t="e">
        <f>VLOOKUP(G567,'1階級番号(4月～9月)'!$D:$L,3,FALSE)</f>
        <v>#N/A</v>
      </c>
      <c r="S567" s="38" t="e">
        <f>VLOOKUP(G567,'1階級番号(4月～9月)'!$D:$L,4,FALSE)</f>
        <v>#N/A</v>
      </c>
      <c r="T567" s="38" t="e">
        <f>VLOOKUP(G567,'1階級番号(4月～9月)'!$D:$L,5,FALSE)</f>
        <v>#N/A</v>
      </c>
      <c r="U567" s="38" t="e">
        <f>VLOOKUP(G567,'1階級番号(4月～9月)'!$D:$L,6,FALSE)</f>
        <v>#N/A</v>
      </c>
      <c r="V567" s="38" t="e">
        <f>VLOOKUP(G567,'1階級番号(4月～9月)'!$D:$L,7,FALSE)</f>
        <v>#N/A</v>
      </c>
      <c r="W567" s="38" t="e">
        <f>VLOOKUP(G567,'1階級番号(4月～9月)'!$D:$L,8,FALSE)</f>
        <v>#N/A</v>
      </c>
      <c r="X567" s="38" t="e">
        <f>VLOOKUP(G567,'1階級番号(4月～9月)'!$D:$L,9,FALSE)</f>
        <v>#N/A</v>
      </c>
    </row>
    <row r="568" spans="1:24" ht="24.75" customHeight="1">
      <c r="A568" s="39">
        <v>555</v>
      </c>
      <c r="B568" s="40">
        <f t="shared" si="7"/>
        <v>0</v>
      </c>
      <c r="C568" s="40">
        <f t="shared" si="8"/>
        <v>0</v>
      </c>
      <c r="D568" s="40" t="str">
        <f>IF(G568="","",VLOOKUP(B568,'1階級番号(4月～9月)'!$D:$E,2,FALSE))</f>
        <v/>
      </c>
      <c r="E568" s="41"/>
      <c r="F568" s="42"/>
      <c r="G568" s="44"/>
      <c r="H568" s="49"/>
      <c r="I568" s="52"/>
      <c r="J568" s="49"/>
      <c r="K568" s="49"/>
      <c r="L568" s="49"/>
      <c r="M568" s="49"/>
      <c r="N568" s="50"/>
      <c r="O568" s="51"/>
      <c r="P568" s="40" t="str">
        <f>IF(M568="","",LOOKUP(IF(M568-DATEVALUE(YEAR(M568)&amp;"/"&amp;"4/2")&lt;0,IF(MONTH($N$1)&lt;4,YEAR($N$1)-YEAR(M568),YEAR($N$1)-YEAR(M568)+1),IF(MONTH($N$1)&lt;4,YEAR($N$1)-YEAR(M568)-1,YEAR($N$1)-YEAR(M568))),'1階級番号(4月～9月)'!$A:$A,'1階級番号(4月～9月)'!$B:$B))</f>
        <v/>
      </c>
      <c r="Q568" s="48" t="str">
        <f t="shared" si="6"/>
        <v/>
      </c>
      <c r="R568" s="37" t="e">
        <f>VLOOKUP(G568,'1階級番号(4月～9月)'!$D:$L,3,FALSE)</f>
        <v>#N/A</v>
      </c>
      <c r="S568" s="38" t="e">
        <f>VLOOKUP(G568,'1階級番号(4月～9月)'!$D:$L,4,FALSE)</f>
        <v>#N/A</v>
      </c>
      <c r="T568" s="38" t="e">
        <f>VLOOKUP(G568,'1階級番号(4月～9月)'!$D:$L,5,FALSE)</f>
        <v>#N/A</v>
      </c>
      <c r="U568" s="38" t="e">
        <f>VLOOKUP(G568,'1階級番号(4月～9月)'!$D:$L,6,FALSE)</f>
        <v>#N/A</v>
      </c>
      <c r="V568" s="38" t="e">
        <f>VLOOKUP(G568,'1階級番号(4月～9月)'!$D:$L,7,FALSE)</f>
        <v>#N/A</v>
      </c>
      <c r="W568" s="38" t="e">
        <f>VLOOKUP(G568,'1階級番号(4月～9月)'!$D:$L,8,FALSE)</f>
        <v>#N/A</v>
      </c>
      <c r="X568" s="38" t="e">
        <f>VLOOKUP(G568,'1階級番号(4月～9月)'!$D:$L,9,FALSE)</f>
        <v>#N/A</v>
      </c>
    </row>
    <row r="569" spans="1:24" ht="24.75" customHeight="1">
      <c r="A569" s="39">
        <v>556</v>
      </c>
      <c r="B569" s="40">
        <f t="shared" si="7"/>
        <v>0</v>
      </c>
      <c r="C569" s="40">
        <f t="shared" si="8"/>
        <v>0</v>
      </c>
      <c r="D569" s="40" t="str">
        <f>IF(G569="","",VLOOKUP(B569,'1階級番号(4月～9月)'!$D:$E,2,FALSE))</f>
        <v/>
      </c>
      <c r="E569" s="41"/>
      <c r="F569" s="42"/>
      <c r="G569" s="44"/>
      <c r="H569" s="49"/>
      <c r="I569" s="52"/>
      <c r="J569" s="49"/>
      <c r="K569" s="49"/>
      <c r="L569" s="49"/>
      <c r="M569" s="49"/>
      <c r="N569" s="50"/>
      <c r="O569" s="51"/>
      <c r="P569" s="40" t="str">
        <f>IF(M569="","",LOOKUP(IF(M569-DATEVALUE(YEAR(M569)&amp;"/"&amp;"4/2")&lt;0,IF(MONTH($N$1)&lt;4,YEAR($N$1)-YEAR(M569),YEAR($N$1)-YEAR(M569)+1),IF(MONTH($N$1)&lt;4,YEAR($N$1)-YEAR(M569)-1,YEAR($N$1)-YEAR(M569))),'1階級番号(4月～9月)'!$A:$A,'1階級番号(4月～9月)'!$B:$B))</f>
        <v/>
      </c>
      <c r="Q569" s="48" t="str">
        <f t="shared" si="6"/>
        <v/>
      </c>
      <c r="R569" s="37" t="e">
        <f>VLOOKUP(G569,'1階級番号(4月～9月)'!$D:$L,3,FALSE)</f>
        <v>#N/A</v>
      </c>
      <c r="S569" s="38" t="e">
        <f>VLOOKUP(G569,'1階級番号(4月～9月)'!$D:$L,4,FALSE)</f>
        <v>#N/A</v>
      </c>
      <c r="T569" s="38" t="e">
        <f>VLOOKUP(G569,'1階級番号(4月～9月)'!$D:$L,5,FALSE)</f>
        <v>#N/A</v>
      </c>
      <c r="U569" s="38" t="e">
        <f>VLOOKUP(G569,'1階級番号(4月～9月)'!$D:$L,6,FALSE)</f>
        <v>#N/A</v>
      </c>
      <c r="V569" s="38" t="e">
        <f>VLOOKUP(G569,'1階級番号(4月～9月)'!$D:$L,7,FALSE)</f>
        <v>#N/A</v>
      </c>
      <c r="W569" s="38" t="e">
        <f>VLOOKUP(G569,'1階級番号(4月～9月)'!$D:$L,8,FALSE)</f>
        <v>#N/A</v>
      </c>
      <c r="X569" s="38" t="e">
        <f>VLOOKUP(G569,'1階級番号(4月～9月)'!$D:$L,9,FALSE)</f>
        <v>#N/A</v>
      </c>
    </row>
    <row r="570" spans="1:24" ht="24.75" customHeight="1">
      <c r="A570" s="39">
        <v>557</v>
      </c>
      <c r="B570" s="40">
        <f t="shared" si="7"/>
        <v>0</v>
      </c>
      <c r="C570" s="40">
        <f t="shared" si="8"/>
        <v>0</v>
      </c>
      <c r="D570" s="40" t="str">
        <f>IF(G570="","",VLOOKUP(B570,'1階級番号(4月～9月)'!$D:$E,2,FALSE))</f>
        <v/>
      </c>
      <c r="E570" s="41"/>
      <c r="F570" s="42"/>
      <c r="G570" s="44"/>
      <c r="H570" s="49"/>
      <c r="I570" s="52"/>
      <c r="J570" s="49"/>
      <c r="K570" s="49"/>
      <c r="L570" s="49"/>
      <c r="M570" s="49"/>
      <c r="N570" s="50"/>
      <c r="O570" s="51"/>
      <c r="P570" s="40" t="str">
        <f>IF(M570="","",LOOKUP(IF(M570-DATEVALUE(YEAR(M570)&amp;"/"&amp;"4/2")&lt;0,IF(MONTH($N$1)&lt;4,YEAR($N$1)-YEAR(M570),YEAR($N$1)-YEAR(M570)+1),IF(MONTH($N$1)&lt;4,YEAR($N$1)-YEAR(M570)-1,YEAR($N$1)-YEAR(M570))),'1階級番号(4月～9月)'!$A:$A,'1階級番号(4月～9月)'!$B:$B))</f>
        <v/>
      </c>
      <c r="Q570" s="48" t="str">
        <f t="shared" si="6"/>
        <v/>
      </c>
      <c r="R570" s="37" t="e">
        <f>VLOOKUP(G570,'1階級番号(4月～9月)'!$D:$L,3,FALSE)</f>
        <v>#N/A</v>
      </c>
      <c r="S570" s="38" t="e">
        <f>VLOOKUP(G570,'1階級番号(4月～9月)'!$D:$L,4,FALSE)</f>
        <v>#N/A</v>
      </c>
      <c r="T570" s="38" t="e">
        <f>VLOOKUP(G570,'1階級番号(4月～9月)'!$D:$L,5,FALSE)</f>
        <v>#N/A</v>
      </c>
      <c r="U570" s="38" t="e">
        <f>VLOOKUP(G570,'1階級番号(4月～9月)'!$D:$L,6,FALSE)</f>
        <v>#N/A</v>
      </c>
      <c r="V570" s="38" t="e">
        <f>VLOOKUP(G570,'1階級番号(4月～9月)'!$D:$L,7,FALSE)</f>
        <v>#N/A</v>
      </c>
      <c r="W570" s="38" t="e">
        <f>VLOOKUP(G570,'1階級番号(4月～9月)'!$D:$L,8,FALSE)</f>
        <v>#N/A</v>
      </c>
      <c r="X570" s="38" t="e">
        <f>VLOOKUP(G570,'1階級番号(4月～9月)'!$D:$L,9,FALSE)</f>
        <v>#N/A</v>
      </c>
    </row>
    <row r="571" spans="1:24" ht="24.75" customHeight="1">
      <c r="A571" s="39">
        <v>558</v>
      </c>
      <c r="B571" s="40">
        <f t="shared" si="7"/>
        <v>0</v>
      </c>
      <c r="C571" s="40">
        <f t="shared" si="8"/>
        <v>0</v>
      </c>
      <c r="D571" s="40" t="str">
        <f>IF(G571="","",VLOOKUP(B571,'1階級番号(4月～9月)'!$D:$E,2,FALSE))</f>
        <v/>
      </c>
      <c r="E571" s="41"/>
      <c r="F571" s="42"/>
      <c r="G571" s="44"/>
      <c r="H571" s="49"/>
      <c r="I571" s="52"/>
      <c r="J571" s="49"/>
      <c r="K571" s="49"/>
      <c r="L571" s="49"/>
      <c r="M571" s="49"/>
      <c r="N571" s="50"/>
      <c r="O571" s="51"/>
      <c r="P571" s="40" t="str">
        <f>IF(M571="","",LOOKUP(IF(M571-DATEVALUE(YEAR(M571)&amp;"/"&amp;"4/2")&lt;0,IF(MONTH($N$1)&lt;4,YEAR($N$1)-YEAR(M571),YEAR($N$1)-YEAR(M571)+1),IF(MONTH($N$1)&lt;4,YEAR($N$1)-YEAR(M571)-1,YEAR($N$1)-YEAR(M571))),'1階級番号(4月～9月)'!$A:$A,'1階級番号(4月～9月)'!$B:$B))</f>
        <v/>
      </c>
      <c r="Q571" s="48" t="str">
        <f t="shared" si="6"/>
        <v/>
      </c>
      <c r="R571" s="37" t="e">
        <f>VLOOKUP(G571,'1階級番号(4月～9月)'!$D:$L,3,FALSE)</f>
        <v>#N/A</v>
      </c>
      <c r="S571" s="38" t="e">
        <f>VLOOKUP(G571,'1階級番号(4月～9月)'!$D:$L,4,FALSE)</f>
        <v>#N/A</v>
      </c>
      <c r="T571" s="38" t="e">
        <f>VLOOKUP(G571,'1階級番号(4月～9月)'!$D:$L,5,FALSE)</f>
        <v>#N/A</v>
      </c>
      <c r="U571" s="38" t="e">
        <f>VLOOKUP(G571,'1階級番号(4月～9月)'!$D:$L,6,FALSE)</f>
        <v>#N/A</v>
      </c>
      <c r="V571" s="38" t="e">
        <f>VLOOKUP(G571,'1階級番号(4月～9月)'!$D:$L,7,FALSE)</f>
        <v>#N/A</v>
      </c>
      <c r="W571" s="38" t="e">
        <f>VLOOKUP(G571,'1階級番号(4月～9月)'!$D:$L,8,FALSE)</f>
        <v>#N/A</v>
      </c>
      <c r="X571" s="38" t="e">
        <f>VLOOKUP(G571,'1階級番号(4月～9月)'!$D:$L,9,FALSE)</f>
        <v>#N/A</v>
      </c>
    </row>
    <row r="572" spans="1:24" ht="24.75" customHeight="1">
      <c r="A572" s="39">
        <v>559</v>
      </c>
      <c r="B572" s="40">
        <f t="shared" si="7"/>
        <v>0</v>
      </c>
      <c r="C572" s="40">
        <f t="shared" si="8"/>
        <v>0</v>
      </c>
      <c r="D572" s="40" t="str">
        <f>IF(G572="","",VLOOKUP(B572,'1階級番号(4月～9月)'!$D:$E,2,FALSE))</f>
        <v/>
      </c>
      <c r="E572" s="41"/>
      <c r="F572" s="42"/>
      <c r="G572" s="44"/>
      <c r="H572" s="49"/>
      <c r="I572" s="52"/>
      <c r="J572" s="49"/>
      <c r="K572" s="49"/>
      <c r="L572" s="49"/>
      <c r="M572" s="49"/>
      <c r="N572" s="50"/>
      <c r="O572" s="51"/>
      <c r="P572" s="40" t="str">
        <f>IF(M572="","",LOOKUP(IF(M572-DATEVALUE(YEAR(M572)&amp;"/"&amp;"4/2")&lt;0,IF(MONTH($N$1)&lt;4,YEAR($N$1)-YEAR(M572),YEAR($N$1)-YEAR(M572)+1),IF(MONTH($N$1)&lt;4,YEAR($N$1)-YEAR(M572)-1,YEAR($N$1)-YEAR(M572))),'1階級番号(4月～9月)'!$A:$A,'1階級番号(4月～9月)'!$B:$B))</f>
        <v/>
      </c>
      <c r="Q572" s="48" t="str">
        <f t="shared" si="6"/>
        <v/>
      </c>
      <c r="R572" s="37" t="e">
        <f>VLOOKUP(G572,'1階級番号(4月～9月)'!$D:$L,3,FALSE)</f>
        <v>#N/A</v>
      </c>
      <c r="S572" s="38" t="e">
        <f>VLOOKUP(G572,'1階級番号(4月～9月)'!$D:$L,4,FALSE)</f>
        <v>#N/A</v>
      </c>
      <c r="T572" s="38" t="e">
        <f>VLOOKUP(G572,'1階級番号(4月～9月)'!$D:$L,5,FALSE)</f>
        <v>#N/A</v>
      </c>
      <c r="U572" s="38" t="e">
        <f>VLOOKUP(G572,'1階級番号(4月～9月)'!$D:$L,6,FALSE)</f>
        <v>#N/A</v>
      </c>
      <c r="V572" s="38" t="e">
        <f>VLOOKUP(G572,'1階級番号(4月～9月)'!$D:$L,7,FALSE)</f>
        <v>#N/A</v>
      </c>
      <c r="W572" s="38" t="e">
        <f>VLOOKUP(G572,'1階級番号(4月～9月)'!$D:$L,8,FALSE)</f>
        <v>#N/A</v>
      </c>
      <c r="X572" s="38" t="e">
        <f>VLOOKUP(G572,'1階級番号(4月～9月)'!$D:$L,9,FALSE)</f>
        <v>#N/A</v>
      </c>
    </row>
    <row r="573" spans="1:24" ht="24.75" customHeight="1">
      <c r="A573" s="39">
        <v>560</v>
      </c>
      <c r="B573" s="40">
        <f t="shared" si="7"/>
        <v>0</v>
      </c>
      <c r="C573" s="40">
        <f t="shared" si="8"/>
        <v>0</v>
      </c>
      <c r="D573" s="40" t="str">
        <f>IF(G573="","",VLOOKUP(B573,'1階級番号(4月～9月)'!$D:$E,2,FALSE))</f>
        <v/>
      </c>
      <c r="E573" s="41"/>
      <c r="F573" s="42"/>
      <c r="G573" s="44"/>
      <c r="H573" s="49"/>
      <c r="I573" s="52"/>
      <c r="J573" s="49"/>
      <c r="K573" s="49"/>
      <c r="L573" s="49"/>
      <c r="M573" s="49"/>
      <c r="N573" s="50"/>
      <c r="O573" s="51"/>
      <c r="P573" s="40" t="str">
        <f>IF(M573="","",LOOKUP(IF(M573-DATEVALUE(YEAR(M573)&amp;"/"&amp;"4/2")&lt;0,IF(MONTH($N$1)&lt;4,YEAR($N$1)-YEAR(M573),YEAR($N$1)-YEAR(M573)+1),IF(MONTH($N$1)&lt;4,YEAR($N$1)-YEAR(M573)-1,YEAR($N$1)-YEAR(M573))),'1階級番号(4月～9月)'!$A:$A,'1階級番号(4月～9月)'!$B:$B))</f>
        <v/>
      </c>
      <c r="Q573" s="48" t="str">
        <f t="shared" si="6"/>
        <v/>
      </c>
      <c r="R573" s="37" t="e">
        <f>VLOOKUP(G573,'1階級番号(4月～9月)'!$D:$L,3,FALSE)</f>
        <v>#N/A</v>
      </c>
      <c r="S573" s="38" t="e">
        <f>VLOOKUP(G573,'1階級番号(4月～9月)'!$D:$L,4,FALSE)</f>
        <v>#N/A</v>
      </c>
      <c r="T573" s="38" t="e">
        <f>VLOOKUP(G573,'1階級番号(4月～9月)'!$D:$L,5,FALSE)</f>
        <v>#N/A</v>
      </c>
      <c r="U573" s="38" t="e">
        <f>VLOOKUP(G573,'1階級番号(4月～9月)'!$D:$L,6,FALSE)</f>
        <v>#N/A</v>
      </c>
      <c r="V573" s="38" t="e">
        <f>VLOOKUP(G573,'1階級番号(4月～9月)'!$D:$L,7,FALSE)</f>
        <v>#N/A</v>
      </c>
      <c r="W573" s="38" t="e">
        <f>VLOOKUP(G573,'1階級番号(4月～9月)'!$D:$L,8,FALSE)</f>
        <v>#N/A</v>
      </c>
      <c r="X573" s="38" t="e">
        <f>VLOOKUP(G573,'1階級番号(4月～9月)'!$D:$L,9,FALSE)</f>
        <v>#N/A</v>
      </c>
    </row>
    <row r="574" spans="1:24" ht="24.75" customHeight="1">
      <c r="A574" s="39">
        <v>561</v>
      </c>
      <c r="B574" s="40">
        <f t="shared" si="7"/>
        <v>0</v>
      </c>
      <c r="C574" s="40">
        <f t="shared" si="8"/>
        <v>0</v>
      </c>
      <c r="D574" s="40" t="str">
        <f>IF(G574="","",VLOOKUP(B574,'1階級番号(4月～9月)'!$D:$E,2,FALSE))</f>
        <v/>
      </c>
      <c r="E574" s="41"/>
      <c r="F574" s="42"/>
      <c r="G574" s="44"/>
      <c r="H574" s="49"/>
      <c r="I574" s="52"/>
      <c r="J574" s="49"/>
      <c r="K574" s="49"/>
      <c r="L574" s="49"/>
      <c r="M574" s="49"/>
      <c r="N574" s="50"/>
      <c r="O574" s="51"/>
      <c r="P574" s="40" t="str">
        <f>IF(M574="","",LOOKUP(IF(M574-DATEVALUE(YEAR(M574)&amp;"/"&amp;"4/2")&lt;0,IF(MONTH($N$1)&lt;4,YEAR($N$1)-YEAR(M574),YEAR($N$1)-YEAR(M574)+1),IF(MONTH($N$1)&lt;4,YEAR($N$1)-YEAR(M574)-1,YEAR($N$1)-YEAR(M574))),'1階級番号(4月～9月)'!$A:$A,'1階級番号(4月～9月)'!$B:$B))</f>
        <v/>
      </c>
      <c r="Q574" s="48" t="str">
        <f t="shared" si="6"/>
        <v/>
      </c>
      <c r="R574" s="37" t="e">
        <f>VLOOKUP(G574,'1階級番号(4月～9月)'!$D:$L,3,FALSE)</f>
        <v>#N/A</v>
      </c>
      <c r="S574" s="38" t="e">
        <f>VLOOKUP(G574,'1階級番号(4月～9月)'!$D:$L,4,FALSE)</f>
        <v>#N/A</v>
      </c>
      <c r="T574" s="38" t="e">
        <f>VLOOKUP(G574,'1階級番号(4月～9月)'!$D:$L,5,FALSE)</f>
        <v>#N/A</v>
      </c>
      <c r="U574" s="38" t="e">
        <f>VLOOKUP(G574,'1階級番号(4月～9月)'!$D:$L,6,FALSE)</f>
        <v>#N/A</v>
      </c>
      <c r="V574" s="38" t="e">
        <f>VLOOKUP(G574,'1階級番号(4月～9月)'!$D:$L,7,FALSE)</f>
        <v>#N/A</v>
      </c>
      <c r="W574" s="38" t="e">
        <f>VLOOKUP(G574,'1階級番号(4月～9月)'!$D:$L,8,FALSE)</f>
        <v>#N/A</v>
      </c>
      <c r="X574" s="38" t="e">
        <f>VLOOKUP(G574,'1階級番号(4月～9月)'!$D:$L,9,FALSE)</f>
        <v>#N/A</v>
      </c>
    </row>
    <row r="575" spans="1:24" ht="24.75" customHeight="1">
      <c r="A575" s="39">
        <v>562</v>
      </c>
      <c r="B575" s="40">
        <f t="shared" si="7"/>
        <v>0</v>
      </c>
      <c r="C575" s="40">
        <f t="shared" si="8"/>
        <v>0</v>
      </c>
      <c r="D575" s="40" t="str">
        <f>IF(G575="","",VLOOKUP(B575,'1階級番号(4月～9月)'!$D:$E,2,FALSE))</f>
        <v/>
      </c>
      <c r="E575" s="41"/>
      <c r="F575" s="42"/>
      <c r="G575" s="44"/>
      <c r="H575" s="49"/>
      <c r="I575" s="52"/>
      <c r="J575" s="49"/>
      <c r="K575" s="49"/>
      <c r="L575" s="49"/>
      <c r="M575" s="49"/>
      <c r="N575" s="50"/>
      <c r="O575" s="51"/>
      <c r="P575" s="40" t="str">
        <f>IF(M575="","",LOOKUP(IF(M575-DATEVALUE(YEAR(M575)&amp;"/"&amp;"4/2")&lt;0,IF(MONTH($N$1)&lt;4,YEAR($N$1)-YEAR(M575),YEAR($N$1)-YEAR(M575)+1),IF(MONTH($N$1)&lt;4,YEAR($N$1)-YEAR(M575)-1,YEAR($N$1)-YEAR(M575))),'1階級番号(4月～9月)'!$A:$A,'1階級番号(4月～9月)'!$B:$B))</f>
        <v/>
      </c>
      <c r="Q575" s="48" t="str">
        <f t="shared" si="6"/>
        <v/>
      </c>
      <c r="R575" s="37" t="e">
        <f>VLOOKUP(G575,'1階級番号(4月～9月)'!$D:$L,3,FALSE)</f>
        <v>#N/A</v>
      </c>
      <c r="S575" s="38" t="e">
        <f>VLOOKUP(G575,'1階級番号(4月～9月)'!$D:$L,4,FALSE)</f>
        <v>#N/A</v>
      </c>
      <c r="T575" s="38" t="e">
        <f>VLOOKUP(G575,'1階級番号(4月～9月)'!$D:$L,5,FALSE)</f>
        <v>#N/A</v>
      </c>
      <c r="U575" s="38" t="e">
        <f>VLOOKUP(G575,'1階級番号(4月～9月)'!$D:$L,6,FALSE)</f>
        <v>#N/A</v>
      </c>
      <c r="V575" s="38" t="e">
        <f>VLOOKUP(G575,'1階級番号(4月～9月)'!$D:$L,7,FALSE)</f>
        <v>#N/A</v>
      </c>
      <c r="W575" s="38" t="e">
        <f>VLOOKUP(G575,'1階級番号(4月～9月)'!$D:$L,8,FALSE)</f>
        <v>#N/A</v>
      </c>
      <c r="X575" s="38" t="e">
        <f>VLOOKUP(G575,'1階級番号(4月～9月)'!$D:$L,9,FALSE)</f>
        <v>#N/A</v>
      </c>
    </row>
    <row r="576" spans="1:24" ht="24.75" customHeight="1">
      <c r="A576" s="39">
        <v>563</v>
      </c>
      <c r="B576" s="40">
        <f t="shared" si="7"/>
        <v>0</v>
      </c>
      <c r="C576" s="40">
        <f t="shared" si="8"/>
        <v>0</v>
      </c>
      <c r="D576" s="40" t="str">
        <f>IF(G576="","",VLOOKUP(B576,'1階級番号(4月～9月)'!$D:$E,2,FALSE))</f>
        <v/>
      </c>
      <c r="E576" s="41"/>
      <c r="F576" s="42"/>
      <c r="G576" s="44"/>
      <c r="H576" s="49"/>
      <c r="I576" s="52"/>
      <c r="J576" s="49"/>
      <c r="K576" s="49"/>
      <c r="L576" s="49"/>
      <c r="M576" s="49"/>
      <c r="N576" s="50"/>
      <c r="O576" s="51"/>
      <c r="P576" s="40" t="str">
        <f>IF(M576="","",LOOKUP(IF(M576-DATEVALUE(YEAR(M576)&amp;"/"&amp;"4/2")&lt;0,IF(MONTH($N$1)&lt;4,YEAR($N$1)-YEAR(M576),YEAR($N$1)-YEAR(M576)+1),IF(MONTH($N$1)&lt;4,YEAR($N$1)-YEAR(M576)-1,YEAR($N$1)-YEAR(M576))),'1階級番号(4月～9月)'!$A:$A,'1階級番号(4月～9月)'!$B:$B))</f>
        <v/>
      </c>
      <c r="Q576" s="48" t="str">
        <f t="shared" si="6"/>
        <v/>
      </c>
      <c r="R576" s="37" t="e">
        <f>VLOOKUP(G576,'1階級番号(4月～9月)'!$D:$L,3,FALSE)</f>
        <v>#N/A</v>
      </c>
      <c r="S576" s="38" t="e">
        <f>VLOOKUP(G576,'1階級番号(4月～9月)'!$D:$L,4,FALSE)</f>
        <v>#N/A</v>
      </c>
      <c r="T576" s="38" t="e">
        <f>VLOOKUP(G576,'1階級番号(4月～9月)'!$D:$L,5,FALSE)</f>
        <v>#N/A</v>
      </c>
      <c r="U576" s="38" t="e">
        <f>VLOOKUP(G576,'1階級番号(4月～9月)'!$D:$L,6,FALSE)</f>
        <v>#N/A</v>
      </c>
      <c r="V576" s="38" t="e">
        <f>VLOOKUP(G576,'1階級番号(4月～9月)'!$D:$L,7,FALSE)</f>
        <v>#N/A</v>
      </c>
      <c r="W576" s="38" t="e">
        <f>VLOOKUP(G576,'1階級番号(4月～9月)'!$D:$L,8,FALSE)</f>
        <v>#N/A</v>
      </c>
      <c r="X576" s="38" t="e">
        <f>VLOOKUP(G576,'1階級番号(4月～9月)'!$D:$L,9,FALSE)</f>
        <v>#N/A</v>
      </c>
    </row>
    <row r="577" spans="1:24" ht="24.75" customHeight="1">
      <c r="A577" s="39">
        <v>564</v>
      </c>
      <c r="B577" s="40">
        <f t="shared" si="7"/>
        <v>0</v>
      </c>
      <c r="C577" s="40">
        <f t="shared" si="8"/>
        <v>0</v>
      </c>
      <c r="D577" s="40" t="str">
        <f>IF(G577="","",VLOOKUP(B577,'1階級番号(4月～9月)'!$D:$E,2,FALSE))</f>
        <v/>
      </c>
      <c r="E577" s="41"/>
      <c r="F577" s="42"/>
      <c r="G577" s="44"/>
      <c r="H577" s="49"/>
      <c r="I577" s="52"/>
      <c r="J577" s="49"/>
      <c r="K577" s="49"/>
      <c r="L577" s="49"/>
      <c r="M577" s="49"/>
      <c r="N577" s="50"/>
      <c r="O577" s="51"/>
      <c r="P577" s="40" t="str">
        <f>IF(M577="","",LOOKUP(IF(M577-DATEVALUE(YEAR(M577)&amp;"/"&amp;"4/2")&lt;0,IF(MONTH($N$1)&lt;4,YEAR($N$1)-YEAR(M577),YEAR($N$1)-YEAR(M577)+1),IF(MONTH($N$1)&lt;4,YEAR($N$1)-YEAR(M577)-1,YEAR($N$1)-YEAR(M577))),'1階級番号(4月～9月)'!$A:$A,'1階級番号(4月～9月)'!$B:$B))</f>
        <v/>
      </c>
      <c r="Q577" s="48" t="str">
        <f t="shared" si="6"/>
        <v/>
      </c>
      <c r="R577" s="37" t="e">
        <f>VLOOKUP(G577,'1階級番号(4月～9月)'!$D:$L,3,FALSE)</f>
        <v>#N/A</v>
      </c>
      <c r="S577" s="38" t="e">
        <f>VLOOKUP(G577,'1階級番号(4月～9月)'!$D:$L,4,FALSE)</f>
        <v>#N/A</v>
      </c>
      <c r="T577" s="38" t="e">
        <f>VLOOKUP(G577,'1階級番号(4月～9月)'!$D:$L,5,FALSE)</f>
        <v>#N/A</v>
      </c>
      <c r="U577" s="38" t="e">
        <f>VLOOKUP(G577,'1階級番号(4月～9月)'!$D:$L,6,FALSE)</f>
        <v>#N/A</v>
      </c>
      <c r="V577" s="38" t="e">
        <f>VLOOKUP(G577,'1階級番号(4月～9月)'!$D:$L,7,FALSE)</f>
        <v>#N/A</v>
      </c>
      <c r="W577" s="38" t="e">
        <f>VLOOKUP(G577,'1階級番号(4月～9月)'!$D:$L,8,FALSE)</f>
        <v>#N/A</v>
      </c>
      <c r="X577" s="38" t="e">
        <f>VLOOKUP(G577,'1階級番号(4月～9月)'!$D:$L,9,FALSE)</f>
        <v>#N/A</v>
      </c>
    </row>
    <row r="578" spans="1:24" ht="24.75" customHeight="1">
      <c r="A578" s="39">
        <v>565</v>
      </c>
      <c r="B578" s="40">
        <f t="shared" si="7"/>
        <v>0</v>
      </c>
      <c r="C578" s="40">
        <f t="shared" si="8"/>
        <v>0</v>
      </c>
      <c r="D578" s="40" t="str">
        <f>IF(G578="","",VLOOKUP(B578,'1階級番号(4月～9月)'!$D:$E,2,FALSE))</f>
        <v/>
      </c>
      <c r="E578" s="41"/>
      <c r="F578" s="42"/>
      <c r="G578" s="44"/>
      <c r="H578" s="49"/>
      <c r="I578" s="52"/>
      <c r="J578" s="49"/>
      <c r="K578" s="49"/>
      <c r="L578" s="49"/>
      <c r="M578" s="49"/>
      <c r="N578" s="50"/>
      <c r="O578" s="51"/>
      <c r="P578" s="40" t="str">
        <f>IF(M578="","",LOOKUP(IF(M578-DATEVALUE(YEAR(M578)&amp;"/"&amp;"4/2")&lt;0,IF(MONTH($N$1)&lt;4,YEAR($N$1)-YEAR(M578),YEAR($N$1)-YEAR(M578)+1),IF(MONTH($N$1)&lt;4,YEAR($N$1)-YEAR(M578)-1,YEAR($N$1)-YEAR(M578))),'1階級番号(4月～9月)'!$A:$A,'1階級番号(4月～9月)'!$B:$B))</f>
        <v/>
      </c>
      <c r="Q578" s="48" t="str">
        <f t="shared" si="6"/>
        <v/>
      </c>
      <c r="R578" s="37" t="e">
        <f>VLOOKUP(G578,'1階級番号(4月～9月)'!$D:$L,3,FALSE)</f>
        <v>#N/A</v>
      </c>
      <c r="S578" s="38" t="e">
        <f>VLOOKUP(G578,'1階級番号(4月～9月)'!$D:$L,4,FALSE)</f>
        <v>#N/A</v>
      </c>
      <c r="T578" s="38" t="e">
        <f>VLOOKUP(G578,'1階級番号(4月～9月)'!$D:$L,5,FALSE)</f>
        <v>#N/A</v>
      </c>
      <c r="U578" s="38" t="e">
        <f>VLOOKUP(G578,'1階級番号(4月～9月)'!$D:$L,6,FALSE)</f>
        <v>#N/A</v>
      </c>
      <c r="V578" s="38" t="e">
        <f>VLOOKUP(G578,'1階級番号(4月～9月)'!$D:$L,7,FALSE)</f>
        <v>#N/A</v>
      </c>
      <c r="W578" s="38" t="e">
        <f>VLOOKUP(G578,'1階級番号(4月～9月)'!$D:$L,8,FALSE)</f>
        <v>#N/A</v>
      </c>
      <c r="X578" s="38" t="e">
        <f>VLOOKUP(G578,'1階級番号(4月～9月)'!$D:$L,9,FALSE)</f>
        <v>#N/A</v>
      </c>
    </row>
    <row r="579" spans="1:24" ht="24.75" customHeight="1">
      <c r="A579" s="39">
        <v>566</v>
      </c>
      <c r="B579" s="40">
        <f t="shared" si="7"/>
        <v>0</v>
      </c>
      <c r="C579" s="40">
        <f t="shared" si="8"/>
        <v>0</v>
      </c>
      <c r="D579" s="40" t="str">
        <f>IF(G579="","",VLOOKUP(B579,'1階級番号(4月～9月)'!$D:$E,2,FALSE))</f>
        <v/>
      </c>
      <c r="E579" s="41"/>
      <c r="F579" s="42"/>
      <c r="G579" s="44"/>
      <c r="H579" s="49"/>
      <c r="I579" s="52"/>
      <c r="J579" s="49"/>
      <c r="K579" s="49"/>
      <c r="L579" s="49"/>
      <c r="M579" s="49"/>
      <c r="N579" s="50"/>
      <c r="O579" s="51"/>
      <c r="P579" s="40" t="str">
        <f>IF(M579="","",LOOKUP(IF(M579-DATEVALUE(YEAR(M579)&amp;"/"&amp;"4/2")&lt;0,IF(MONTH($N$1)&lt;4,YEAR($N$1)-YEAR(M579),YEAR($N$1)-YEAR(M579)+1),IF(MONTH($N$1)&lt;4,YEAR($N$1)-YEAR(M579)-1,YEAR($N$1)-YEAR(M579))),'1階級番号(4月～9月)'!$A:$A,'1階級番号(4月～9月)'!$B:$B))</f>
        <v/>
      </c>
      <c r="Q579" s="48" t="str">
        <f t="shared" si="6"/>
        <v/>
      </c>
      <c r="R579" s="37" t="e">
        <f>VLOOKUP(G579,'1階級番号(4月～9月)'!$D:$L,3,FALSE)</f>
        <v>#N/A</v>
      </c>
      <c r="S579" s="38" t="e">
        <f>VLOOKUP(G579,'1階級番号(4月～9月)'!$D:$L,4,FALSE)</f>
        <v>#N/A</v>
      </c>
      <c r="T579" s="38" t="e">
        <f>VLOOKUP(G579,'1階級番号(4月～9月)'!$D:$L,5,FALSE)</f>
        <v>#N/A</v>
      </c>
      <c r="U579" s="38" t="e">
        <f>VLOOKUP(G579,'1階級番号(4月～9月)'!$D:$L,6,FALSE)</f>
        <v>#N/A</v>
      </c>
      <c r="V579" s="38" t="e">
        <f>VLOOKUP(G579,'1階級番号(4月～9月)'!$D:$L,7,FALSE)</f>
        <v>#N/A</v>
      </c>
      <c r="W579" s="38" t="e">
        <f>VLOOKUP(G579,'1階級番号(4月～9月)'!$D:$L,8,FALSE)</f>
        <v>#N/A</v>
      </c>
      <c r="X579" s="38" t="e">
        <f>VLOOKUP(G579,'1階級番号(4月～9月)'!$D:$L,9,FALSE)</f>
        <v>#N/A</v>
      </c>
    </row>
    <row r="580" spans="1:24" ht="24.75" customHeight="1">
      <c r="A580" s="39">
        <v>567</v>
      </c>
      <c r="B580" s="40">
        <f t="shared" si="7"/>
        <v>0</v>
      </c>
      <c r="C580" s="40">
        <f t="shared" si="8"/>
        <v>0</v>
      </c>
      <c r="D580" s="40" t="str">
        <f>IF(G580="","",VLOOKUP(B580,'1階級番号(4月～9月)'!$D:$E,2,FALSE))</f>
        <v/>
      </c>
      <c r="E580" s="41"/>
      <c r="F580" s="42"/>
      <c r="G580" s="44"/>
      <c r="H580" s="49"/>
      <c r="I580" s="52"/>
      <c r="J580" s="49"/>
      <c r="K580" s="49"/>
      <c r="L580" s="49"/>
      <c r="M580" s="49"/>
      <c r="N580" s="50"/>
      <c r="O580" s="51"/>
      <c r="P580" s="40" t="str">
        <f>IF(M580="","",LOOKUP(IF(M580-DATEVALUE(YEAR(M580)&amp;"/"&amp;"4/2")&lt;0,IF(MONTH($N$1)&lt;4,YEAR($N$1)-YEAR(M580),YEAR($N$1)-YEAR(M580)+1),IF(MONTH($N$1)&lt;4,YEAR($N$1)-YEAR(M580)-1,YEAR($N$1)-YEAR(M580))),'1階級番号(4月～9月)'!$A:$A,'1階級番号(4月～9月)'!$B:$B))</f>
        <v/>
      </c>
      <c r="Q580" s="48" t="str">
        <f t="shared" si="6"/>
        <v/>
      </c>
      <c r="R580" s="37" t="e">
        <f>VLOOKUP(G580,'1階級番号(4月～9月)'!$D:$L,3,FALSE)</f>
        <v>#N/A</v>
      </c>
      <c r="S580" s="38" t="e">
        <f>VLOOKUP(G580,'1階級番号(4月～9月)'!$D:$L,4,FALSE)</f>
        <v>#N/A</v>
      </c>
      <c r="T580" s="38" t="e">
        <f>VLOOKUP(G580,'1階級番号(4月～9月)'!$D:$L,5,FALSE)</f>
        <v>#N/A</v>
      </c>
      <c r="U580" s="38" t="e">
        <f>VLOOKUP(G580,'1階級番号(4月～9月)'!$D:$L,6,FALSE)</f>
        <v>#N/A</v>
      </c>
      <c r="V580" s="38" t="e">
        <f>VLOOKUP(G580,'1階級番号(4月～9月)'!$D:$L,7,FALSE)</f>
        <v>#N/A</v>
      </c>
      <c r="W580" s="38" t="e">
        <f>VLOOKUP(G580,'1階級番号(4月～9月)'!$D:$L,8,FALSE)</f>
        <v>#N/A</v>
      </c>
      <c r="X580" s="38" t="e">
        <f>VLOOKUP(G580,'1階級番号(4月～9月)'!$D:$L,9,FALSE)</f>
        <v>#N/A</v>
      </c>
    </row>
    <row r="581" spans="1:24" ht="24.75" customHeight="1">
      <c r="A581" s="39">
        <v>568</v>
      </c>
      <c r="B581" s="40">
        <f t="shared" si="7"/>
        <v>0</v>
      </c>
      <c r="C581" s="40">
        <f t="shared" si="8"/>
        <v>0</v>
      </c>
      <c r="D581" s="40" t="str">
        <f>IF(G581="","",VLOOKUP(B581,'1階級番号(4月～9月)'!$D:$E,2,FALSE))</f>
        <v/>
      </c>
      <c r="E581" s="41"/>
      <c r="F581" s="42"/>
      <c r="G581" s="44"/>
      <c r="H581" s="49"/>
      <c r="I581" s="52"/>
      <c r="J581" s="49"/>
      <c r="K581" s="49"/>
      <c r="L581" s="49"/>
      <c r="M581" s="49"/>
      <c r="N581" s="50"/>
      <c r="O581" s="51"/>
      <c r="P581" s="40" t="str">
        <f>IF(M581="","",LOOKUP(IF(M581-DATEVALUE(YEAR(M581)&amp;"/"&amp;"4/2")&lt;0,IF(MONTH($N$1)&lt;4,YEAR($N$1)-YEAR(M581),YEAR($N$1)-YEAR(M581)+1),IF(MONTH($N$1)&lt;4,YEAR($N$1)-YEAR(M581)-1,YEAR($N$1)-YEAR(M581))),'1階級番号(4月～9月)'!$A:$A,'1階級番号(4月～9月)'!$B:$B))</f>
        <v/>
      </c>
      <c r="Q581" s="48" t="str">
        <f t="shared" si="6"/>
        <v/>
      </c>
      <c r="R581" s="37" t="e">
        <f>VLOOKUP(G581,'1階級番号(4月～9月)'!$D:$L,3,FALSE)</f>
        <v>#N/A</v>
      </c>
      <c r="S581" s="38" t="e">
        <f>VLOOKUP(G581,'1階級番号(4月～9月)'!$D:$L,4,FALSE)</f>
        <v>#N/A</v>
      </c>
      <c r="T581" s="38" t="e">
        <f>VLOOKUP(G581,'1階級番号(4月～9月)'!$D:$L,5,FALSE)</f>
        <v>#N/A</v>
      </c>
      <c r="U581" s="38" t="e">
        <f>VLOOKUP(G581,'1階級番号(4月～9月)'!$D:$L,6,FALSE)</f>
        <v>#N/A</v>
      </c>
      <c r="V581" s="38" t="e">
        <f>VLOOKUP(G581,'1階級番号(4月～9月)'!$D:$L,7,FALSE)</f>
        <v>#N/A</v>
      </c>
      <c r="W581" s="38" t="e">
        <f>VLOOKUP(G581,'1階級番号(4月～9月)'!$D:$L,8,FALSE)</f>
        <v>#N/A</v>
      </c>
      <c r="X581" s="38" t="e">
        <f>VLOOKUP(G581,'1階級番号(4月～9月)'!$D:$L,9,FALSE)</f>
        <v>#N/A</v>
      </c>
    </row>
    <row r="582" spans="1:24" ht="24.75" customHeight="1">
      <c r="A582" s="39">
        <v>569</v>
      </c>
      <c r="B582" s="40">
        <f t="shared" si="7"/>
        <v>0</v>
      </c>
      <c r="C582" s="40">
        <f t="shared" si="8"/>
        <v>0</v>
      </c>
      <c r="D582" s="40" t="str">
        <f>IF(G582="","",VLOOKUP(B582,'1階級番号(4月～9月)'!$D:$E,2,FALSE))</f>
        <v/>
      </c>
      <c r="E582" s="41"/>
      <c r="F582" s="42"/>
      <c r="G582" s="44"/>
      <c r="H582" s="49"/>
      <c r="I582" s="52"/>
      <c r="J582" s="49"/>
      <c r="K582" s="49"/>
      <c r="L582" s="49"/>
      <c r="M582" s="49"/>
      <c r="N582" s="50"/>
      <c r="O582" s="51"/>
      <c r="P582" s="40" t="str">
        <f>IF(M582="","",LOOKUP(IF(M582-DATEVALUE(YEAR(M582)&amp;"/"&amp;"4/2")&lt;0,IF(MONTH($N$1)&lt;4,YEAR($N$1)-YEAR(M582),YEAR($N$1)-YEAR(M582)+1),IF(MONTH($N$1)&lt;4,YEAR($N$1)-YEAR(M582)-1,YEAR($N$1)-YEAR(M582))),'1階級番号(4月～9月)'!$A:$A,'1階級番号(4月～9月)'!$B:$B))</f>
        <v/>
      </c>
      <c r="Q582" s="48" t="str">
        <f t="shared" si="6"/>
        <v/>
      </c>
      <c r="R582" s="37" t="e">
        <f>VLOOKUP(G582,'1階級番号(4月～9月)'!$D:$L,3,FALSE)</f>
        <v>#N/A</v>
      </c>
      <c r="S582" s="38" t="e">
        <f>VLOOKUP(G582,'1階級番号(4月～9月)'!$D:$L,4,FALSE)</f>
        <v>#N/A</v>
      </c>
      <c r="T582" s="38" t="e">
        <f>VLOOKUP(G582,'1階級番号(4月～9月)'!$D:$L,5,FALSE)</f>
        <v>#N/A</v>
      </c>
      <c r="U582" s="38" t="e">
        <f>VLOOKUP(G582,'1階級番号(4月～9月)'!$D:$L,6,FALSE)</f>
        <v>#N/A</v>
      </c>
      <c r="V582" s="38" t="e">
        <f>VLOOKUP(G582,'1階級番号(4月～9月)'!$D:$L,7,FALSE)</f>
        <v>#N/A</v>
      </c>
      <c r="W582" s="38" t="e">
        <f>VLOOKUP(G582,'1階級番号(4月～9月)'!$D:$L,8,FALSE)</f>
        <v>#N/A</v>
      </c>
      <c r="X582" s="38" t="e">
        <f>VLOOKUP(G582,'1階級番号(4月～9月)'!$D:$L,9,FALSE)</f>
        <v>#N/A</v>
      </c>
    </row>
    <row r="583" spans="1:24" ht="24.75" customHeight="1">
      <c r="A583" s="39">
        <v>570</v>
      </c>
      <c r="B583" s="40">
        <f t="shared" si="7"/>
        <v>0</v>
      </c>
      <c r="C583" s="40">
        <f t="shared" si="8"/>
        <v>0</v>
      </c>
      <c r="D583" s="40" t="str">
        <f>IF(G583="","",VLOOKUP(B583,'1階級番号(4月～9月)'!$D:$E,2,FALSE))</f>
        <v/>
      </c>
      <c r="E583" s="41"/>
      <c r="F583" s="42"/>
      <c r="G583" s="44"/>
      <c r="H583" s="49"/>
      <c r="I583" s="52"/>
      <c r="J583" s="49"/>
      <c r="K583" s="49"/>
      <c r="L583" s="49"/>
      <c r="M583" s="49"/>
      <c r="N583" s="50"/>
      <c r="O583" s="51"/>
      <c r="P583" s="40" t="str">
        <f>IF(M583="","",LOOKUP(IF(M583-DATEVALUE(YEAR(M583)&amp;"/"&amp;"4/2")&lt;0,IF(MONTH($N$1)&lt;4,YEAR($N$1)-YEAR(M583),YEAR($N$1)-YEAR(M583)+1),IF(MONTH($N$1)&lt;4,YEAR($N$1)-YEAR(M583)-1,YEAR($N$1)-YEAR(M583))),'1階級番号(4月～9月)'!$A:$A,'1階級番号(4月～9月)'!$B:$B))</f>
        <v/>
      </c>
      <c r="Q583" s="48" t="str">
        <f t="shared" si="6"/>
        <v/>
      </c>
      <c r="R583" s="37" t="e">
        <f>VLOOKUP(G583,'1階級番号(4月～9月)'!$D:$L,3,FALSE)</f>
        <v>#N/A</v>
      </c>
      <c r="S583" s="38" t="e">
        <f>VLOOKUP(G583,'1階級番号(4月～9月)'!$D:$L,4,FALSE)</f>
        <v>#N/A</v>
      </c>
      <c r="T583" s="38" t="e">
        <f>VLOOKUP(G583,'1階級番号(4月～9月)'!$D:$L,5,FALSE)</f>
        <v>#N/A</v>
      </c>
      <c r="U583" s="38" t="e">
        <f>VLOOKUP(G583,'1階級番号(4月～9月)'!$D:$L,6,FALSE)</f>
        <v>#N/A</v>
      </c>
      <c r="V583" s="38" t="e">
        <f>VLOOKUP(G583,'1階級番号(4月～9月)'!$D:$L,7,FALSE)</f>
        <v>#N/A</v>
      </c>
      <c r="W583" s="38" t="e">
        <f>VLOOKUP(G583,'1階級番号(4月～9月)'!$D:$L,8,FALSE)</f>
        <v>#N/A</v>
      </c>
      <c r="X583" s="38" t="e">
        <f>VLOOKUP(G583,'1階級番号(4月～9月)'!$D:$L,9,FALSE)</f>
        <v>#N/A</v>
      </c>
    </row>
    <row r="584" spans="1:24" ht="24.75" customHeight="1">
      <c r="A584" s="39">
        <v>571</v>
      </c>
      <c r="B584" s="40">
        <f t="shared" si="7"/>
        <v>0</v>
      </c>
      <c r="C584" s="40">
        <f t="shared" si="8"/>
        <v>0</v>
      </c>
      <c r="D584" s="40" t="str">
        <f>IF(G584="","",VLOOKUP(B584,'1階級番号(4月～9月)'!$D:$E,2,FALSE))</f>
        <v/>
      </c>
      <c r="E584" s="41"/>
      <c r="F584" s="42"/>
      <c r="G584" s="44"/>
      <c r="H584" s="49"/>
      <c r="I584" s="52"/>
      <c r="J584" s="49"/>
      <c r="K584" s="49"/>
      <c r="L584" s="49"/>
      <c r="M584" s="49"/>
      <c r="N584" s="50"/>
      <c r="O584" s="51"/>
      <c r="P584" s="40" t="str">
        <f>IF(M584="","",LOOKUP(IF(M584-DATEVALUE(YEAR(M584)&amp;"/"&amp;"4/2")&lt;0,IF(MONTH($N$1)&lt;4,YEAR($N$1)-YEAR(M584),YEAR($N$1)-YEAR(M584)+1),IF(MONTH($N$1)&lt;4,YEAR($N$1)-YEAR(M584)-1,YEAR($N$1)-YEAR(M584))),'1階級番号(4月～9月)'!$A:$A,'1階級番号(4月～9月)'!$B:$B))</f>
        <v/>
      </c>
      <c r="Q584" s="48" t="str">
        <f t="shared" si="6"/>
        <v/>
      </c>
      <c r="R584" s="37" t="e">
        <f>VLOOKUP(G584,'1階級番号(4月～9月)'!$D:$L,3,FALSE)</f>
        <v>#N/A</v>
      </c>
      <c r="S584" s="38" t="e">
        <f>VLOOKUP(G584,'1階級番号(4月～9月)'!$D:$L,4,FALSE)</f>
        <v>#N/A</v>
      </c>
      <c r="T584" s="38" t="e">
        <f>VLOOKUP(G584,'1階級番号(4月～9月)'!$D:$L,5,FALSE)</f>
        <v>#N/A</v>
      </c>
      <c r="U584" s="38" t="e">
        <f>VLOOKUP(G584,'1階級番号(4月～9月)'!$D:$L,6,FALSE)</f>
        <v>#N/A</v>
      </c>
      <c r="V584" s="38" t="e">
        <f>VLOOKUP(G584,'1階級番号(4月～9月)'!$D:$L,7,FALSE)</f>
        <v>#N/A</v>
      </c>
      <c r="W584" s="38" t="e">
        <f>VLOOKUP(G584,'1階級番号(4月～9月)'!$D:$L,8,FALSE)</f>
        <v>#N/A</v>
      </c>
      <c r="X584" s="38" t="e">
        <f>VLOOKUP(G584,'1階級番号(4月～9月)'!$D:$L,9,FALSE)</f>
        <v>#N/A</v>
      </c>
    </row>
    <row r="585" spans="1:24" ht="24.75" customHeight="1">
      <c r="A585" s="39">
        <v>572</v>
      </c>
      <c r="B585" s="40">
        <f t="shared" si="7"/>
        <v>0</v>
      </c>
      <c r="C585" s="40">
        <f t="shared" si="8"/>
        <v>0</v>
      </c>
      <c r="D585" s="40" t="str">
        <f>IF(G585="","",VLOOKUP(B585,'1階級番号(4月～9月)'!$D:$E,2,FALSE))</f>
        <v/>
      </c>
      <c r="E585" s="41"/>
      <c r="F585" s="42"/>
      <c r="G585" s="44"/>
      <c r="H585" s="49"/>
      <c r="I585" s="52"/>
      <c r="J585" s="49"/>
      <c r="K585" s="49"/>
      <c r="L585" s="49"/>
      <c r="M585" s="49"/>
      <c r="N585" s="50"/>
      <c r="O585" s="51"/>
      <c r="P585" s="40" t="str">
        <f>IF(M585="","",LOOKUP(IF(M585-DATEVALUE(YEAR(M585)&amp;"/"&amp;"4/2")&lt;0,IF(MONTH($N$1)&lt;4,YEAR($N$1)-YEAR(M585),YEAR($N$1)-YEAR(M585)+1),IF(MONTH($N$1)&lt;4,YEAR($N$1)-YEAR(M585)-1,YEAR($N$1)-YEAR(M585))),'1階級番号(4月～9月)'!$A:$A,'1階級番号(4月～9月)'!$B:$B))</f>
        <v/>
      </c>
      <c r="Q585" s="48" t="str">
        <f t="shared" si="6"/>
        <v/>
      </c>
      <c r="R585" s="37" t="e">
        <f>VLOOKUP(G585,'1階級番号(4月～9月)'!$D:$L,3,FALSE)</f>
        <v>#N/A</v>
      </c>
      <c r="S585" s="38" t="e">
        <f>VLOOKUP(G585,'1階級番号(4月～9月)'!$D:$L,4,FALSE)</f>
        <v>#N/A</v>
      </c>
      <c r="T585" s="38" t="e">
        <f>VLOOKUP(G585,'1階級番号(4月～9月)'!$D:$L,5,FALSE)</f>
        <v>#N/A</v>
      </c>
      <c r="U585" s="38" t="e">
        <f>VLOOKUP(G585,'1階級番号(4月～9月)'!$D:$L,6,FALSE)</f>
        <v>#N/A</v>
      </c>
      <c r="V585" s="38" t="e">
        <f>VLOOKUP(G585,'1階級番号(4月～9月)'!$D:$L,7,FALSE)</f>
        <v>#N/A</v>
      </c>
      <c r="W585" s="38" t="e">
        <f>VLOOKUP(G585,'1階級番号(4月～9月)'!$D:$L,8,FALSE)</f>
        <v>#N/A</v>
      </c>
      <c r="X585" s="38" t="e">
        <f>VLOOKUP(G585,'1階級番号(4月～9月)'!$D:$L,9,FALSE)</f>
        <v>#N/A</v>
      </c>
    </row>
    <row r="586" spans="1:24" ht="24.75" customHeight="1">
      <c r="A586" s="39">
        <v>573</v>
      </c>
      <c r="B586" s="40">
        <f t="shared" si="7"/>
        <v>0</v>
      </c>
      <c r="C586" s="40">
        <f t="shared" si="8"/>
        <v>0</v>
      </c>
      <c r="D586" s="40" t="str">
        <f>IF(G586="","",VLOOKUP(B586,'1階級番号(4月～9月)'!$D:$E,2,FALSE))</f>
        <v/>
      </c>
      <c r="E586" s="41"/>
      <c r="F586" s="42"/>
      <c r="G586" s="44"/>
      <c r="H586" s="49"/>
      <c r="I586" s="52"/>
      <c r="J586" s="49"/>
      <c r="K586" s="49"/>
      <c r="L586" s="49"/>
      <c r="M586" s="49"/>
      <c r="N586" s="50"/>
      <c r="O586" s="51"/>
      <c r="P586" s="40" t="str">
        <f>IF(M586="","",LOOKUP(IF(M586-DATEVALUE(YEAR(M586)&amp;"/"&amp;"4/2")&lt;0,IF(MONTH($N$1)&lt;4,YEAR($N$1)-YEAR(M586),YEAR($N$1)-YEAR(M586)+1),IF(MONTH($N$1)&lt;4,YEAR($N$1)-YEAR(M586)-1,YEAR($N$1)-YEAR(M586))),'1階級番号(4月～9月)'!$A:$A,'1階級番号(4月～9月)'!$B:$B))</f>
        <v/>
      </c>
      <c r="Q586" s="48" t="str">
        <f t="shared" si="6"/>
        <v/>
      </c>
      <c r="R586" s="37" t="e">
        <f>VLOOKUP(G586,'1階級番号(4月～9月)'!$D:$L,3,FALSE)</f>
        <v>#N/A</v>
      </c>
      <c r="S586" s="38" t="e">
        <f>VLOOKUP(G586,'1階級番号(4月～9月)'!$D:$L,4,FALSE)</f>
        <v>#N/A</v>
      </c>
      <c r="T586" s="38" t="e">
        <f>VLOOKUP(G586,'1階級番号(4月～9月)'!$D:$L,5,FALSE)</f>
        <v>#N/A</v>
      </c>
      <c r="U586" s="38" t="e">
        <f>VLOOKUP(G586,'1階級番号(4月～9月)'!$D:$L,6,FALSE)</f>
        <v>#N/A</v>
      </c>
      <c r="V586" s="38" t="e">
        <f>VLOOKUP(G586,'1階級番号(4月～9月)'!$D:$L,7,FALSE)</f>
        <v>#N/A</v>
      </c>
      <c r="W586" s="38" t="e">
        <f>VLOOKUP(G586,'1階級番号(4月～9月)'!$D:$L,8,FALSE)</f>
        <v>#N/A</v>
      </c>
      <c r="X586" s="38" t="e">
        <f>VLOOKUP(G586,'1階級番号(4月～9月)'!$D:$L,9,FALSE)</f>
        <v>#N/A</v>
      </c>
    </row>
    <row r="587" spans="1:24" ht="24.75" customHeight="1">
      <c r="A587" s="39">
        <v>574</v>
      </c>
      <c r="B587" s="40">
        <f t="shared" si="7"/>
        <v>0</v>
      </c>
      <c r="C587" s="40">
        <f t="shared" si="8"/>
        <v>0</v>
      </c>
      <c r="D587" s="40" t="str">
        <f>IF(G587="","",VLOOKUP(B587,'1階級番号(4月～9月)'!$D:$E,2,FALSE))</f>
        <v/>
      </c>
      <c r="E587" s="41"/>
      <c r="F587" s="42"/>
      <c r="G587" s="44"/>
      <c r="H587" s="49"/>
      <c r="I587" s="52"/>
      <c r="J587" s="49"/>
      <c r="K587" s="49"/>
      <c r="L587" s="49"/>
      <c r="M587" s="49"/>
      <c r="N587" s="50"/>
      <c r="O587" s="51"/>
      <c r="P587" s="40" t="str">
        <f>IF(M587="","",LOOKUP(IF(M587-DATEVALUE(YEAR(M587)&amp;"/"&amp;"4/2")&lt;0,IF(MONTH($N$1)&lt;4,YEAR($N$1)-YEAR(M587),YEAR($N$1)-YEAR(M587)+1),IF(MONTH($N$1)&lt;4,YEAR($N$1)-YEAR(M587)-1,YEAR($N$1)-YEAR(M587))),'1階級番号(4月～9月)'!$A:$A,'1階級番号(4月～9月)'!$B:$B))</f>
        <v/>
      </c>
      <c r="Q587" s="48" t="str">
        <f t="shared" si="6"/>
        <v/>
      </c>
      <c r="R587" s="37" t="e">
        <f>VLOOKUP(G587,'1階級番号(4月～9月)'!$D:$L,3,FALSE)</f>
        <v>#N/A</v>
      </c>
      <c r="S587" s="38" t="e">
        <f>VLOOKUP(G587,'1階級番号(4月～9月)'!$D:$L,4,FALSE)</f>
        <v>#N/A</v>
      </c>
      <c r="T587" s="38" t="e">
        <f>VLOOKUP(G587,'1階級番号(4月～9月)'!$D:$L,5,FALSE)</f>
        <v>#N/A</v>
      </c>
      <c r="U587" s="38" t="e">
        <f>VLOOKUP(G587,'1階級番号(4月～9月)'!$D:$L,6,FALSE)</f>
        <v>#N/A</v>
      </c>
      <c r="V587" s="38" t="e">
        <f>VLOOKUP(G587,'1階級番号(4月～9月)'!$D:$L,7,FALSE)</f>
        <v>#N/A</v>
      </c>
      <c r="W587" s="38" t="e">
        <f>VLOOKUP(G587,'1階級番号(4月～9月)'!$D:$L,8,FALSE)</f>
        <v>#N/A</v>
      </c>
      <c r="X587" s="38" t="e">
        <f>VLOOKUP(G587,'1階級番号(4月～9月)'!$D:$L,9,FALSE)</f>
        <v>#N/A</v>
      </c>
    </row>
    <row r="588" spans="1:24" ht="24.75" customHeight="1">
      <c r="A588" s="39">
        <v>575</v>
      </c>
      <c r="B588" s="40">
        <f t="shared" si="7"/>
        <v>0</v>
      </c>
      <c r="C588" s="40">
        <f t="shared" si="8"/>
        <v>0</v>
      </c>
      <c r="D588" s="40" t="str">
        <f>IF(G588="","",VLOOKUP(B588,'1階級番号(4月～9月)'!$D:$E,2,FALSE))</f>
        <v/>
      </c>
      <c r="E588" s="41"/>
      <c r="F588" s="42"/>
      <c r="G588" s="44"/>
      <c r="H588" s="49"/>
      <c r="I588" s="52"/>
      <c r="J588" s="49"/>
      <c r="K588" s="49"/>
      <c r="L588" s="49"/>
      <c r="M588" s="49"/>
      <c r="N588" s="50"/>
      <c r="O588" s="51"/>
      <c r="P588" s="40" t="str">
        <f>IF(M588="","",LOOKUP(IF(M588-DATEVALUE(YEAR(M588)&amp;"/"&amp;"4/2")&lt;0,IF(MONTH($N$1)&lt;4,YEAR($N$1)-YEAR(M588),YEAR($N$1)-YEAR(M588)+1),IF(MONTH($N$1)&lt;4,YEAR($N$1)-YEAR(M588)-1,YEAR($N$1)-YEAR(M588))),'1階級番号(4月～9月)'!$A:$A,'1階級番号(4月～9月)'!$B:$B))</f>
        <v/>
      </c>
      <c r="Q588" s="48" t="str">
        <f t="shared" si="6"/>
        <v/>
      </c>
      <c r="R588" s="37" t="e">
        <f>VLOOKUP(G588,'1階級番号(4月～9月)'!$D:$L,3,FALSE)</f>
        <v>#N/A</v>
      </c>
      <c r="S588" s="38" t="e">
        <f>VLOOKUP(G588,'1階級番号(4月～9月)'!$D:$L,4,FALSE)</f>
        <v>#N/A</v>
      </c>
      <c r="T588" s="38" t="e">
        <f>VLOOKUP(G588,'1階級番号(4月～9月)'!$D:$L,5,FALSE)</f>
        <v>#N/A</v>
      </c>
      <c r="U588" s="38" t="e">
        <f>VLOOKUP(G588,'1階級番号(4月～9月)'!$D:$L,6,FALSE)</f>
        <v>#N/A</v>
      </c>
      <c r="V588" s="38" t="e">
        <f>VLOOKUP(G588,'1階級番号(4月～9月)'!$D:$L,7,FALSE)</f>
        <v>#N/A</v>
      </c>
      <c r="W588" s="38" t="e">
        <f>VLOOKUP(G588,'1階級番号(4月～9月)'!$D:$L,8,FALSE)</f>
        <v>#N/A</v>
      </c>
      <c r="X588" s="38" t="e">
        <f>VLOOKUP(G588,'1階級番号(4月～9月)'!$D:$L,9,FALSE)</f>
        <v>#N/A</v>
      </c>
    </row>
    <row r="589" spans="1:24" ht="24.75" customHeight="1">
      <c r="A589" s="39">
        <v>576</v>
      </c>
      <c r="B589" s="40">
        <f t="shared" si="7"/>
        <v>0</v>
      </c>
      <c r="C589" s="40">
        <f t="shared" si="8"/>
        <v>0</v>
      </c>
      <c r="D589" s="40" t="str">
        <f>IF(G589="","",VLOOKUP(B589,'1階級番号(4月～9月)'!$D:$E,2,FALSE))</f>
        <v/>
      </c>
      <c r="E589" s="41"/>
      <c r="F589" s="42"/>
      <c r="G589" s="44"/>
      <c r="H589" s="49"/>
      <c r="I589" s="52"/>
      <c r="J589" s="49"/>
      <c r="K589" s="49"/>
      <c r="L589" s="49"/>
      <c r="M589" s="49"/>
      <c r="N589" s="50"/>
      <c r="O589" s="51"/>
      <c r="P589" s="40" t="str">
        <f>IF(M589="","",LOOKUP(IF(M589-DATEVALUE(YEAR(M589)&amp;"/"&amp;"4/2")&lt;0,IF(MONTH($N$1)&lt;4,YEAR($N$1)-YEAR(M589),YEAR($N$1)-YEAR(M589)+1),IF(MONTH($N$1)&lt;4,YEAR($N$1)-YEAR(M589)-1,YEAR($N$1)-YEAR(M589))),'1階級番号(4月～9月)'!$A:$A,'1階級番号(4月～9月)'!$B:$B))</f>
        <v/>
      </c>
      <c r="Q589" s="48" t="str">
        <f t="shared" si="6"/>
        <v/>
      </c>
      <c r="R589" s="37" t="e">
        <f>VLOOKUP(G589,'1階級番号(4月～9月)'!$D:$L,3,FALSE)</f>
        <v>#N/A</v>
      </c>
      <c r="S589" s="38" t="e">
        <f>VLOOKUP(G589,'1階級番号(4月～9月)'!$D:$L,4,FALSE)</f>
        <v>#N/A</v>
      </c>
      <c r="T589" s="38" t="e">
        <f>VLOOKUP(G589,'1階級番号(4月～9月)'!$D:$L,5,FALSE)</f>
        <v>#N/A</v>
      </c>
      <c r="U589" s="38" t="e">
        <f>VLOOKUP(G589,'1階級番号(4月～9月)'!$D:$L,6,FALSE)</f>
        <v>#N/A</v>
      </c>
      <c r="V589" s="38" t="e">
        <f>VLOOKUP(G589,'1階級番号(4月～9月)'!$D:$L,7,FALSE)</f>
        <v>#N/A</v>
      </c>
      <c r="W589" s="38" t="e">
        <f>VLOOKUP(G589,'1階級番号(4月～9月)'!$D:$L,8,FALSE)</f>
        <v>#N/A</v>
      </c>
      <c r="X589" s="38" t="e">
        <f>VLOOKUP(G589,'1階級番号(4月～9月)'!$D:$L,9,FALSE)</f>
        <v>#N/A</v>
      </c>
    </row>
    <row r="590" spans="1:24" ht="24.75" customHeight="1">
      <c r="A590" s="39">
        <v>577</v>
      </c>
      <c r="B590" s="40">
        <f t="shared" si="7"/>
        <v>0</v>
      </c>
      <c r="C590" s="40">
        <f t="shared" si="8"/>
        <v>0</v>
      </c>
      <c r="D590" s="40" t="str">
        <f>IF(G590="","",VLOOKUP(B590,'1階級番号(4月～9月)'!$D:$E,2,FALSE))</f>
        <v/>
      </c>
      <c r="E590" s="41"/>
      <c r="F590" s="42"/>
      <c r="G590" s="44"/>
      <c r="H590" s="49"/>
      <c r="I590" s="52"/>
      <c r="J590" s="49"/>
      <c r="K590" s="49"/>
      <c r="L590" s="49"/>
      <c r="M590" s="49"/>
      <c r="N590" s="50"/>
      <c r="O590" s="51"/>
      <c r="P590" s="40" t="str">
        <f>IF(M590="","",LOOKUP(IF(M590-DATEVALUE(YEAR(M590)&amp;"/"&amp;"4/2")&lt;0,IF(MONTH($N$1)&lt;4,YEAR($N$1)-YEAR(M590),YEAR($N$1)-YEAR(M590)+1),IF(MONTH($N$1)&lt;4,YEAR($N$1)-YEAR(M590)-1,YEAR($N$1)-YEAR(M590))),'1階級番号(4月～9月)'!$A:$A,'1階級番号(4月～9月)'!$B:$B))</f>
        <v/>
      </c>
      <c r="Q590" s="48" t="str">
        <f t="shared" si="6"/>
        <v/>
      </c>
      <c r="R590" s="37" t="e">
        <f>VLOOKUP(G590,'1階級番号(4月～9月)'!$D:$L,3,FALSE)</f>
        <v>#N/A</v>
      </c>
      <c r="S590" s="38" t="e">
        <f>VLOOKUP(G590,'1階級番号(4月～9月)'!$D:$L,4,FALSE)</f>
        <v>#N/A</v>
      </c>
      <c r="T590" s="38" t="e">
        <f>VLOOKUP(G590,'1階級番号(4月～9月)'!$D:$L,5,FALSE)</f>
        <v>#N/A</v>
      </c>
      <c r="U590" s="38" t="e">
        <f>VLOOKUP(G590,'1階級番号(4月～9月)'!$D:$L,6,FALSE)</f>
        <v>#N/A</v>
      </c>
      <c r="V590" s="38" t="e">
        <f>VLOOKUP(G590,'1階級番号(4月～9月)'!$D:$L,7,FALSE)</f>
        <v>#N/A</v>
      </c>
      <c r="W590" s="38" t="e">
        <f>VLOOKUP(G590,'1階級番号(4月～9月)'!$D:$L,8,FALSE)</f>
        <v>#N/A</v>
      </c>
      <c r="X590" s="38" t="e">
        <f>VLOOKUP(G590,'1階級番号(4月～9月)'!$D:$L,9,FALSE)</f>
        <v>#N/A</v>
      </c>
    </row>
    <row r="591" spans="1:24" ht="24.75" customHeight="1">
      <c r="A591" s="39">
        <v>578</v>
      </c>
      <c r="B591" s="40">
        <f t="shared" si="7"/>
        <v>0</v>
      </c>
      <c r="C591" s="40">
        <f t="shared" si="8"/>
        <v>0</v>
      </c>
      <c r="D591" s="40" t="str">
        <f>IF(G591="","",VLOOKUP(B591,'1階級番号(4月～9月)'!$D:$E,2,FALSE))</f>
        <v/>
      </c>
      <c r="E591" s="41"/>
      <c r="F591" s="42"/>
      <c r="G591" s="44"/>
      <c r="H591" s="49"/>
      <c r="I591" s="52"/>
      <c r="J591" s="49"/>
      <c r="K591" s="49"/>
      <c r="L591" s="49"/>
      <c r="M591" s="49"/>
      <c r="N591" s="50"/>
      <c r="O591" s="51"/>
      <c r="P591" s="40" t="str">
        <f>IF(M591="","",LOOKUP(IF(M591-DATEVALUE(YEAR(M591)&amp;"/"&amp;"4/2")&lt;0,IF(MONTH($N$1)&lt;4,YEAR($N$1)-YEAR(M591),YEAR($N$1)-YEAR(M591)+1),IF(MONTH($N$1)&lt;4,YEAR($N$1)-YEAR(M591)-1,YEAR($N$1)-YEAR(M591))),'1階級番号(4月～9月)'!$A:$A,'1階級番号(4月～9月)'!$B:$B))</f>
        <v/>
      </c>
      <c r="Q591" s="48" t="str">
        <f t="shared" si="6"/>
        <v/>
      </c>
      <c r="R591" s="37" t="e">
        <f>VLOOKUP(G591,'1階級番号(4月～9月)'!$D:$L,3,FALSE)</f>
        <v>#N/A</v>
      </c>
      <c r="S591" s="38" t="e">
        <f>VLOOKUP(G591,'1階級番号(4月～9月)'!$D:$L,4,FALSE)</f>
        <v>#N/A</v>
      </c>
      <c r="T591" s="38" t="e">
        <f>VLOOKUP(G591,'1階級番号(4月～9月)'!$D:$L,5,FALSE)</f>
        <v>#N/A</v>
      </c>
      <c r="U591" s="38" t="e">
        <f>VLOOKUP(G591,'1階級番号(4月～9月)'!$D:$L,6,FALSE)</f>
        <v>#N/A</v>
      </c>
      <c r="V591" s="38" t="e">
        <f>VLOOKUP(G591,'1階級番号(4月～9月)'!$D:$L,7,FALSE)</f>
        <v>#N/A</v>
      </c>
      <c r="W591" s="38" t="e">
        <f>VLOOKUP(G591,'1階級番号(4月～9月)'!$D:$L,8,FALSE)</f>
        <v>#N/A</v>
      </c>
      <c r="X591" s="38" t="e">
        <f>VLOOKUP(G591,'1階級番号(4月～9月)'!$D:$L,9,FALSE)</f>
        <v>#N/A</v>
      </c>
    </row>
    <row r="592" spans="1:24" ht="24.75" customHeight="1">
      <c r="A592" s="39">
        <v>579</v>
      </c>
      <c r="B592" s="40">
        <f t="shared" si="7"/>
        <v>0</v>
      </c>
      <c r="C592" s="40">
        <f t="shared" si="8"/>
        <v>0</v>
      </c>
      <c r="D592" s="40" t="str">
        <f>IF(G592="","",VLOOKUP(B592,'1階級番号(4月～9月)'!$D:$E,2,FALSE))</f>
        <v/>
      </c>
      <c r="E592" s="41"/>
      <c r="F592" s="42"/>
      <c r="G592" s="44"/>
      <c r="H592" s="49"/>
      <c r="I592" s="52"/>
      <c r="J592" s="49"/>
      <c r="K592" s="49"/>
      <c r="L592" s="49"/>
      <c r="M592" s="49"/>
      <c r="N592" s="50"/>
      <c r="O592" s="51"/>
      <c r="P592" s="40" t="str">
        <f>IF(M592="","",LOOKUP(IF(M592-DATEVALUE(YEAR(M592)&amp;"/"&amp;"4/2")&lt;0,IF(MONTH($N$1)&lt;4,YEAR($N$1)-YEAR(M592),YEAR($N$1)-YEAR(M592)+1),IF(MONTH($N$1)&lt;4,YEAR($N$1)-YEAR(M592)-1,YEAR($N$1)-YEAR(M592))),'1階級番号(4月～9月)'!$A:$A,'1階級番号(4月～9月)'!$B:$B))</f>
        <v/>
      </c>
      <c r="Q592" s="48" t="str">
        <f t="shared" si="6"/>
        <v/>
      </c>
      <c r="R592" s="37" t="e">
        <f>VLOOKUP(G592,'1階級番号(4月～9月)'!$D:$L,3,FALSE)</f>
        <v>#N/A</v>
      </c>
      <c r="S592" s="38" t="e">
        <f>VLOOKUP(G592,'1階級番号(4月～9月)'!$D:$L,4,FALSE)</f>
        <v>#N/A</v>
      </c>
      <c r="T592" s="38" t="e">
        <f>VLOOKUP(G592,'1階級番号(4月～9月)'!$D:$L,5,FALSE)</f>
        <v>#N/A</v>
      </c>
      <c r="U592" s="38" t="e">
        <f>VLOOKUP(G592,'1階級番号(4月～9月)'!$D:$L,6,FALSE)</f>
        <v>#N/A</v>
      </c>
      <c r="V592" s="38" t="e">
        <f>VLOOKUP(G592,'1階級番号(4月～9月)'!$D:$L,7,FALSE)</f>
        <v>#N/A</v>
      </c>
      <c r="W592" s="38" t="e">
        <f>VLOOKUP(G592,'1階級番号(4月～9月)'!$D:$L,8,FALSE)</f>
        <v>#N/A</v>
      </c>
      <c r="X592" s="38" t="e">
        <f>VLOOKUP(G592,'1階級番号(4月～9月)'!$D:$L,9,FALSE)</f>
        <v>#N/A</v>
      </c>
    </row>
    <row r="593" spans="1:24" ht="24.75" customHeight="1">
      <c r="A593" s="39">
        <v>580</v>
      </c>
      <c r="B593" s="40">
        <f t="shared" si="7"/>
        <v>0</v>
      </c>
      <c r="C593" s="40">
        <f t="shared" si="8"/>
        <v>0</v>
      </c>
      <c r="D593" s="40" t="str">
        <f>IF(G593="","",VLOOKUP(B593,'1階級番号(4月～9月)'!$D:$E,2,FALSE))</f>
        <v/>
      </c>
      <c r="E593" s="41"/>
      <c r="F593" s="42"/>
      <c r="G593" s="44"/>
      <c r="H593" s="49"/>
      <c r="I593" s="52"/>
      <c r="J593" s="49"/>
      <c r="K593" s="49"/>
      <c r="L593" s="49"/>
      <c r="M593" s="49"/>
      <c r="N593" s="50"/>
      <c r="O593" s="51"/>
      <c r="P593" s="40" t="str">
        <f>IF(M593="","",LOOKUP(IF(M593-DATEVALUE(YEAR(M593)&amp;"/"&amp;"4/2")&lt;0,IF(MONTH($N$1)&lt;4,YEAR($N$1)-YEAR(M593),YEAR($N$1)-YEAR(M593)+1),IF(MONTH($N$1)&lt;4,YEAR($N$1)-YEAR(M593)-1,YEAR($N$1)-YEAR(M593))),'1階級番号(4月～9月)'!$A:$A,'1階級番号(4月～9月)'!$B:$B))</f>
        <v/>
      </c>
      <c r="Q593" s="48" t="str">
        <f t="shared" si="6"/>
        <v/>
      </c>
      <c r="R593" s="37" t="e">
        <f>VLOOKUP(G593,'1階級番号(4月～9月)'!$D:$L,3,FALSE)</f>
        <v>#N/A</v>
      </c>
      <c r="S593" s="38" t="e">
        <f>VLOOKUP(G593,'1階級番号(4月～9月)'!$D:$L,4,FALSE)</f>
        <v>#N/A</v>
      </c>
      <c r="T593" s="38" t="e">
        <f>VLOOKUP(G593,'1階級番号(4月～9月)'!$D:$L,5,FALSE)</f>
        <v>#N/A</v>
      </c>
      <c r="U593" s="38" t="e">
        <f>VLOOKUP(G593,'1階級番号(4月～9月)'!$D:$L,6,FALSE)</f>
        <v>#N/A</v>
      </c>
      <c r="V593" s="38" t="e">
        <f>VLOOKUP(G593,'1階級番号(4月～9月)'!$D:$L,7,FALSE)</f>
        <v>#N/A</v>
      </c>
      <c r="W593" s="38" t="e">
        <f>VLOOKUP(G593,'1階級番号(4月～9月)'!$D:$L,8,FALSE)</f>
        <v>#N/A</v>
      </c>
      <c r="X593" s="38" t="e">
        <f>VLOOKUP(G593,'1階級番号(4月～9月)'!$D:$L,9,FALSE)</f>
        <v>#N/A</v>
      </c>
    </row>
    <row r="594" spans="1:24" ht="24.75" customHeight="1">
      <c r="A594" s="39">
        <v>581</v>
      </c>
      <c r="B594" s="40">
        <f t="shared" si="7"/>
        <v>0</v>
      </c>
      <c r="C594" s="40">
        <f t="shared" si="8"/>
        <v>0</v>
      </c>
      <c r="D594" s="40" t="str">
        <f>IF(G594="","",VLOOKUP(B594,'1階級番号(4月～9月)'!$D:$E,2,FALSE))</f>
        <v/>
      </c>
      <c r="E594" s="41"/>
      <c r="F594" s="42"/>
      <c r="G594" s="44"/>
      <c r="H594" s="49"/>
      <c r="I594" s="52"/>
      <c r="J594" s="49"/>
      <c r="K594" s="49"/>
      <c r="L594" s="49"/>
      <c r="M594" s="49"/>
      <c r="N594" s="50"/>
      <c r="O594" s="51"/>
      <c r="P594" s="40" t="str">
        <f>IF(M594="","",LOOKUP(IF(M594-DATEVALUE(YEAR(M594)&amp;"/"&amp;"4/2")&lt;0,IF(MONTH($N$1)&lt;4,YEAR($N$1)-YEAR(M594),YEAR($N$1)-YEAR(M594)+1),IF(MONTH($N$1)&lt;4,YEAR($N$1)-YEAR(M594)-1,YEAR($N$1)-YEAR(M594))),'1階級番号(4月～9月)'!$A:$A,'1階級番号(4月～9月)'!$B:$B))</f>
        <v/>
      </c>
      <c r="Q594" s="48" t="str">
        <f t="shared" si="6"/>
        <v/>
      </c>
      <c r="R594" s="37" t="e">
        <f>VLOOKUP(G594,'1階級番号(4月～9月)'!$D:$L,3,FALSE)</f>
        <v>#N/A</v>
      </c>
      <c r="S594" s="38" t="e">
        <f>VLOOKUP(G594,'1階級番号(4月～9月)'!$D:$L,4,FALSE)</f>
        <v>#N/A</v>
      </c>
      <c r="T594" s="38" t="e">
        <f>VLOOKUP(G594,'1階級番号(4月～9月)'!$D:$L,5,FALSE)</f>
        <v>#N/A</v>
      </c>
      <c r="U594" s="38" t="e">
        <f>VLOOKUP(G594,'1階級番号(4月～9月)'!$D:$L,6,FALSE)</f>
        <v>#N/A</v>
      </c>
      <c r="V594" s="38" t="e">
        <f>VLOOKUP(G594,'1階級番号(4月～9月)'!$D:$L,7,FALSE)</f>
        <v>#N/A</v>
      </c>
      <c r="W594" s="38" t="e">
        <f>VLOOKUP(G594,'1階級番号(4月～9月)'!$D:$L,8,FALSE)</f>
        <v>#N/A</v>
      </c>
      <c r="X594" s="38" t="e">
        <f>VLOOKUP(G594,'1階級番号(4月～9月)'!$D:$L,9,FALSE)</f>
        <v>#N/A</v>
      </c>
    </row>
    <row r="595" spans="1:24" ht="24.75" customHeight="1">
      <c r="A595" s="39">
        <v>582</v>
      </c>
      <c r="B595" s="40">
        <f t="shared" si="7"/>
        <v>0</v>
      </c>
      <c r="C595" s="40">
        <f t="shared" si="8"/>
        <v>0</v>
      </c>
      <c r="D595" s="40" t="str">
        <f>IF(G595="","",VLOOKUP(B595,'1階級番号(4月～9月)'!$D:$E,2,FALSE))</f>
        <v/>
      </c>
      <c r="E595" s="41"/>
      <c r="F595" s="42"/>
      <c r="G595" s="44"/>
      <c r="H595" s="49"/>
      <c r="I595" s="52"/>
      <c r="J595" s="49"/>
      <c r="K595" s="49"/>
      <c r="L595" s="49"/>
      <c r="M595" s="49"/>
      <c r="N595" s="50"/>
      <c r="O595" s="51"/>
      <c r="P595" s="40" t="str">
        <f>IF(M595="","",LOOKUP(IF(M595-DATEVALUE(YEAR(M595)&amp;"/"&amp;"4/2")&lt;0,IF(MONTH($N$1)&lt;4,YEAR($N$1)-YEAR(M595),YEAR($N$1)-YEAR(M595)+1),IF(MONTH($N$1)&lt;4,YEAR($N$1)-YEAR(M595)-1,YEAR($N$1)-YEAR(M595))),'1階級番号(4月～9月)'!$A:$A,'1階級番号(4月～9月)'!$B:$B))</f>
        <v/>
      </c>
      <c r="Q595" s="48" t="str">
        <f t="shared" si="6"/>
        <v/>
      </c>
      <c r="R595" s="37" t="e">
        <f>VLOOKUP(G595,'1階級番号(4月～9月)'!$D:$L,3,FALSE)</f>
        <v>#N/A</v>
      </c>
      <c r="S595" s="38" t="e">
        <f>VLOOKUP(G595,'1階級番号(4月～9月)'!$D:$L,4,FALSE)</f>
        <v>#N/A</v>
      </c>
      <c r="T595" s="38" t="e">
        <f>VLOOKUP(G595,'1階級番号(4月～9月)'!$D:$L,5,FALSE)</f>
        <v>#N/A</v>
      </c>
      <c r="U595" s="38" t="e">
        <f>VLOOKUP(G595,'1階級番号(4月～9月)'!$D:$L,6,FALSE)</f>
        <v>#N/A</v>
      </c>
      <c r="V595" s="38" t="e">
        <f>VLOOKUP(G595,'1階級番号(4月～9月)'!$D:$L,7,FALSE)</f>
        <v>#N/A</v>
      </c>
      <c r="W595" s="38" t="e">
        <f>VLOOKUP(G595,'1階級番号(4月～9月)'!$D:$L,8,FALSE)</f>
        <v>#N/A</v>
      </c>
      <c r="X595" s="38" t="e">
        <f>VLOOKUP(G595,'1階級番号(4月～9月)'!$D:$L,9,FALSE)</f>
        <v>#N/A</v>
      </c>
    </row>
    <row r="596" spans="1:24" ht="24.75" customHeight="1">
      <c r="A596" s="39">
        <v>583</v>
      </c>
      <c r="B596" s="40">
        <f t="shared" si="7"/>
        <v>0</v>
      </c>
      <c r="C596" s="40">
        <f t="shared" si="8"/>
        <v>0</v>
      </c>
      <c r="D596" s="40" t="str">
        <f>IF(G596="","",VLOOKUP(B596,'1階級番号(4月～9月)'!$D:$E,2,FALSE))</f>
        <v/>
      </c>
      <c r="E596" s="41"/>
      <c r="F596" s="42"/>
      <c r="G596" s="44"/>
      <c r="H596" s="49"/>
      <c r="I596" s="52"/>
      <c r="J596" s="49"/>
      <c r="K596" s="49"/>
      <c r="L596" s="49"/>
      <c r="M596" s="49"/>
      <c r="N596" s="50"/>
      <c r="O596" s="51"/>
      <c r="P596" s="40" t="str">
        <f>IF(M596="","",LOOKUP(IF(M596-DATEVALUE(YEAR(M596)&amp;"/"&amp;"4/2")&lt;0,IF(MONTH($N$1)&lt;4,YEAR($N$1)-YEAR(M596),YEAR($N$1)-YEAR(M596)+1),IF(MONTH($N$1)&lt;4,YEAR($N$1)-YEAR(M596)-1,YEAR($N$1)-YEAR(M596))),'1階級番号(4月～9月)'!$A:$A,'1階級番号(4月～9月)'!$B:$B))</f>
        <v/>
      </c>
      <c r="Q596" s="48" t="str">
        <f t="shared" si="6"/>
        <v/>
      </c>
      <c r="R596" s="37" t="e">
        <f>VLOOKUP(G596,'1階級番号(4月～9月)'!$D:$L,3,FALSE)</f>
        <v>#N/A</v>
      </c>
      <c r="S596" s="38" t="e">
        <f>VLOOKUP(G596,'1階級番号(4月～9月)'!$D:$L,4,FALSE)</f>
        <v>#N/A</v>
      </c>
      <c r="T596" s="38" t="e">
        <f>VLOOKUP(G596,'1階級番号(4月～9月)'!$D:$L,5,FALSE)</f>
        <v>#N/A</v>
      </c>
      <c r="U596" s="38" t="e">
        <f>VLOOKUP(G596,'1階級番号(4月～9月)'!$D:$L,6,FALSE)</f>
        <v>#N/A</v>
      </c>
      <c r="V596" s="38" t="e">
        <f>VLOOKUP(G596,'1階級番号(4月～9月)'!$D:$L,7,FALSE)</f>
        <v>#N/A</v>
      </c>
      <c r="W596" s="38" t="e">
        <f>VLOOKUP(G596,'1階級番号(4月～9月)'!$D:$L,8,FALSE)</f>
        <v>#N/A</v>
      </c>
      <c r="X596" s="38" t="e">
        <f>VLOOKUP(G596,'1階級番号(4月～9月)'!$D:$L,9,FALSE)</f>
        <v>#N/A</v>
      </c>
    </row>
    <row r="597" spans="1:24" ht="24.75" customHeight="1">
      <c r="A597" s="39">
        <v>584</v>
      </c>
      <c r="B597" s="40">
        <f t="shared" si="7"/>
        <v>0</v>
      </c>
      <c r="C597" s="40">
        <f t="shared" si="8"/>
        <v>0</v>
      </c>
      <c r="D597" s="40" t="str">
        <f>IF(G597="","",VLOOKUP(B597,'1階級番号(4月～9月)'!$D:$E,2,FALSE))</f>
        <v/>
      </c>
      <c r="E597" s="41"/>
      <c r="F597" s="42"/>
      <c r="G597" s="44"/>
      <c r="H597" s="49"/>
      <c r="I597" s="52"/>
      <c r="J597" s="49"/>
      <c r="K597" s="49"/>
      <c r="L597" s="49"/>
      <c r="M597" s="49"/>
      <c r="N597" s="50"/>
      <c r="O597" s="51"/>
      <c r="P597" s="40" t="str">
        <f>IF(M597="","",LOOKUP(IF(M597-DATEVALUE(YEAR(M597)&amp;"/"&amp;"4/2")&lt;0,IF(MONTH($N$1)&lt;4,YEAR($N$1)-YEAR(M597),YEAR($N$1)-YEAR(M597)+1),IF(MONTH($N$1)&lt;4,YEAR($N$1)-YEAR(M597)-1,YEAR($N$1)-YEAR(M597))),'1階級番号(4月～9月)'!$A:$A,'1階級番号(4月～9月)'!$B:$B))</f>
        <v/>
      </c>
      <c r="Q597" s="48" t="str">
        <f t="shared" si="6"/>
        <v/>
      </c>
      <c r="R597" s="37" t="e">
        <f>VLOOKUP(G597,'1階級番号(4月～9月)'!$D:$L,3,FALSE)</f>
        <v>#N/A</v>
      </c>
      <c r="S597" s="38" t="e">
        <f>VLOOKUP(G597,'1階級番号(4月～9月)'!$D:$L,4,FALSE)</f>
        <v>#N/A</v>
      </c>
      <c r="T597" s="38" t="e">
        <f>VLOOKUP(G597,'1階級番号(4月～9月)'!$D:$L,5,FALSE)</f>
        <v>#N/A</v>
      </c>
      <c r="U597" s="38" t="e">
        <f>VLOOKUP(G597,'1階級番号(4月～9月)'!$D:$L,6,FALSE)</f>
        <v>#N/A</v>
      </c>
      <c r="V597" s="38" t="e">
        <f>VLOOKUP(G597,'1階級番号(4月～9月)'!$D:$L,7,FALSE)</f>
        <v>#N/A</v>
      </c>
      <c r="W597" s="38" t="e">
        <f>VLOOKUP(G597,'1階級番号(4月～9月)'!$D:$L,8,FALSE)</f>
        <v>#N/A</v>
      </c>
      <c r="X597" s="38" t="e">
        <f>VLOOKUP(G597,'1階級番号(4月～9月)'!$D:$L,9,FALSE)</f>
        <v>#N/A</v>
      </c>
    </row>
    <row r="598" spans="1:24" ht="24.75" customHeight="1">
      <c r="A598" s="39">
        <v>585</v>
      </c>
      <c r="B598" s="40">
        <f t="shared" si="7"/>
        <v>0</v>
      </c>
      <c r="C598" s="40">
        <f t="shared" si="8"/>
        <v>0</v>
      </c>
      <c r="D598" s="40" t="str">
        <f>IF(G598="","",VLOOKUP(B598,'1階級番号(4月～9月)'!$D:$E,2,FALSE))</f>
        <v/>
      </c>
      <c r="E598" s="41"/>
      <c r="F598" s="42"/>
      <c r="G598" s="44"/>
      <c r="H598" s="49"/>
      <c r="I598" s="52"/>
      <c r="J598" s="49"/>
      <c r="K598" s="49"/>
      <c r="L598" s="49"/>
      <c r="M598" s="49"/>
      <c r="N598" s="50"/>
      <c r="O598" s="51"/>
      <c r="P598" s="40" t="str">
        <f>IF(M598="","",LOOKUP(IF(M598-DATEVALUE(YEAR(M598)&amp;"/"&amp;"4/2")&lt;0,IF(MONTH($N$1)&lt;4,YEAR($N$1)-YEAR(M598),YEAR($N$1)-YEAR(M598)+1),IF(MONTH($N$1)&lt;4,YEAR($N$1)-YEAR(M598)-1,YEAR($N$1)-YEAR(M598))),'1階級番号(4月～9月)'!$A:$A,'1階級番号(4月～9月)'!$B:$B))</f>
        <v/>
      </c>
      <c r="Q598" s="48" t="str">
        <f t="shared" si="6"/>
        <v/>
      </c>
      <c r="R598" s="37" t="e">
        <f>VLOOKUP(G598,'1階級番号(4月～9月)'!$D:$L,3,FALSE)</f>
        <v>#N/A</v>
      </c>
      <c r="S598" s="38" t="e">
        <f>VLOOKUP(G598,'1階級番号(4月～9月)'!$D:$L,4,FALSE)</f>
        <v>#N/A</v>
      </c>
      <c r="T598" s="38" t="e">
        <f>VLOOKUP(G598,'1階級番号(4月～9月)'!$D:$L,5,FALSE)</f>
        <v>#N/A</v>
      </c>
      <c r="U598" s="38" t="e">
        <f>VLOOKUP(G598,'1階級番号(4月～9月)'!$D:$L,6,FALSE)</f>
        <v>#N/A</v>
      </c>
      <c r="V598" s="38" t="e">
        <f>VLOOKUP(G598,'1階級番号(4月～9月)'!$D:$L,7,FALSE)</f>
        <v>#N/A</v>
      </c>
      <c r="W598" s="38" t="e">
        <f>VLOOKUP(G598,'1階級番号(4月～9月)'!$D:$L,8,FALSE)</f>
        <v>#N/A</v>
      </c>
      <c r="X598" s="38" t="e">
        <f>VLOOKUP(G598,'1階級番号(4月～9月)'!$D:$L,9,FALSE)</f>
        <v>#N/A</v>
      </c>
    </row>
    <row r="599" spans="1:24" ht="24.75" customHeight="1">
      <c r="A599" s="39">
        <v>586</v>
      </c>
      <c r="B599" s="40">
        <f t="shared" si="7"/>
        <v>0</v>
      </c>
      <c r="C599" s="40">
        <f t="shared" si="8"/>
        <v>0</v>
      </c>
      <c r="D599" s="40" t="str">
        <f>IF(G599="","",VLOOKUP(B599,'1階級番号(4月～9月)'!$D:$E,2,FALSE))</f>
        <v/>
      </c>
      <c r="E599" s="41"/>
      <c r="F599" s="42"/>
      <c r="G599" s="44"/>
      <c r="H599" s="49"/>
      <c r="I599" s="52"/>
      <c r="J599" s="49"/>
      <c r="K599" s="49"/>
      <c r="L599" s="49"/>
      <c r="M599" s="49"/>
      <c r="N599" s="50"/>
      <c r="O599" s="51"/>
      <c r="P599" s="40" t="str">
        <f>IF(M599="","",LOOKUP(IF(M599-DATEVALUE(YEAR(M599)&amp;"/"&amp;"4/2")&lt;0,IF(MONTH($N$1)&lt;4,YEAR($N$1)-YEAR(M599),YEAR($N$1)-YEAR(M599)+1),IF(MONTH($N$1)&lt;4,YEAR($N$1)-YEAR(M599)-1,YEAR($N$1)-YEAR(M599))),'1階級番号(4月～9月)'!$A:$A,'1階級番号(4月～9月)'!$B:$B))</f>
        <v/>
      </c>
      <c r="Q599" s="48" t="str">
        <f t="shared" si="6"/>
        <v/>
      </c>
      <c r="R599" s="37" t="e">
        <f>VLOOKUP(G599,'1階級番号(4月～9月)'!$D:$L,3,FALSE)</f>
        <v>#N/A</v>
      </c>
      <c r="S599" s="38" t="e">
        <f>VLOOKUP(G599,'1階級番号(4月～9月)'!$D:$L,4,FALSE)</f>
        <v>#N/A</v>
      </c>
      <c r="T599" s="38" t="e">
        <f>VLOOKUP(G599,'1階級番号(4月～9月)'!$D:$L,5,FALSE)</f>
        <v>#N/A</v>
      </c>
      <c r="U599" s="38" t="e">
        <f>VLOOKUP(G599,'1階級番号(4月～9月)'!$D:$L,6,FALSE)</f>
        <v>#N/A</v>
      </c>
      <c r="V599" s="38" t="e">
        <f>VLOOKUP(G599,'1階級番号(4月～9月)'!$D:$L,7,FALSE)</f>
        <v>#N/A</v>
      </c>
      <c r="W599" s="38" t="e">
        <f>VLOOKUP(G599,'1階級番号(4月～9月)'!$D:$L,8,FALSE)</f>
        <v>#N/A</v>
      </c>
      <c r="X599" s="38" t="e">
        <f>VLOOKUP(G599,'1階級番号(4月～9月)'!$D:$L,9,FALSE)</f>
        <v>#N/A</v>
      </c>
    </row>
    <row r="600" spans="1:24" ht="24.75" customHeight="1">
      <c r="A600" s="39">
        <v>587</v>
      </c>
      <c r="B600" s="40">
        <f t="shared" si="7"/>
        <v>0</v>
      </c>
      <c r="C600" s="40">
        <f t="shared" si="8"/>
        <v>0</v>
      </c>
      <c r="D600" s="40" t="str">
        <f>IF(G600="","",VLOOKUP(B600,'1階級番号(4月～9月)'!$D:$E,2,FALSE))</f>
        <v/>
      </c>
      <c r="E600" s="41"/>
      <c r="F600" s="42"/>
      <c r="G600" s="44"/>
      <c r="H600" s="49"/>
      <c r="I600" s="52"/>
      <c r="J600" s="49"/>
      <c r="K600" s="49"/>
      <c r="L600" s="49"/>
      <c r="M600" s="49"/>
      <c r="N600" s="50"/>
      <c r="O600" s="51"/>
      <c r="P600" s="40" t="str">
        <f>IF(M600="","",LOOKUP(IF(M600-DATEVALUE(YEAR(M600)&amp;"/"&amp;"4/2")&lt;0,IF(MONTH($N$1)&lt;4,YEAR($N$1)-YEAR(M600),YEAR($N$1)-YEAR(M600)+1),IF(MONTH($N$1)&lt;4,YEAR($N$1)-YEAR(M600)-1,YEAR($N$1)-YEAR(M600))),'1階級番号(4月～9月)'!$A:$A,'1階級番号(4月～9月)'!$B:$B))</f>
        <v/>
      </c>
      <c r="Q600" s="48" t="str">
        <f t="shared" si="6"/>
        <v/>
      </c>
      <c r="R600" s="37" t="e">
        <f>VLOOKUP(G600,'1階級番号(4月～9月)'!$D:$L,3,FALSE)</f>
        <v>#N/A</v>
      </c>
      <c r="S600" s="38" t="e">
        <f>VLOOKUP(G600,'1階級番号(4月～9月)'!$D:$L,4,FALSE)</f>
        <v>#N/A</v>
      </c>
      <c r="T600" s="38" t="e">
        <f>VLOOKUP(G600,'1階級番号(4月～9月)'!$D:$L,5,FALSE)</f>
        <v>#N/A</v>
      </c>
      <c r="U600" s="38" t="e">
        <f>VLOOKUP(G600,'1階級番号(4月～9月)'!$D:$L,6,FALSE)</f>
        <v>#N/A</v>
      </c>
      <c r="V600" s="38" t="e">
        <f>VLOOKUP(G600,'1階級番号(4月～9月)'!$D:$L,7,FALSE)</f>
        <v>#N/A</v>
      </c>
      <c r="W600" s="38" t="e">
        <f>VLOOKUP(G600,'1階級番号(4月～9月)'!$D:$L,8,FALSE)</f>
        <v>#N/A</v>
      </c>
      <c r="X600" s="38" t="e">
        <f>VLOOKUP(G600,'1階級番号(4月～9月)'!$D:$L,9,FALSE)</f>
        <v>#N/A</v>
      </c>
    </row>
    <row r="601" spans="1:24" ht="24.75" customHeight="1">
      <c r="A601" s="39">
        <v>588</v>
      </c>
      <c r="B601" s="40">
        <f t="shared" si="7"/>
        <v>0</v>
      </c>
      <c r="C601" s="40">
        <f t="shared" si="8"/>
        <v>0</v>
      </c>
      <c r="D601" s="40" t="str">
        <f>IF(G601="","",VLOOKUP(B601,'1階級番号(4月～9月)'!$D:$E,2,FALSE))</f>
        <v/>
      </c>
      <c r="E601" s="41"/>
      <c r="F601" s="42"/>
      <c r="G601" s="44"/>
      <c r="H601" s="49"/>
      <c r="I601" s="52"/>
      <c r="J601" s="49"/>
      <c r="K601" s="49"/>
      <c r="L601" s="49"/>
      <c r="M601" s="49"/>
      <c r="N601" s="50"/>
      <c r="O601" s="51"/>
      <c r="P601" s="40" t="str">
        <f>IF(M601="","",LOOKUP(IF(M601-DATEVALUE(YEAR(M601)&amp;"/"&amp;"4/2")&lt;0,IF(MONTH($N$1)&lt;4,YEAR($N$1)-YEAR(M601),YEAR($N$1)-YEAR(M601)+1),IF(MONTH($N$1)&lt;4,YEAR($N$1)-YEAR(M601)-1,YEAR($N$1)-YEAR(M601))),'1階級番号(4月～9月)'!$A:$A,'1階級番号(4月～9月)'!$B:$B))</f>
        <v/>
      </c>
      <c r="Q601" s="48" t="str">
        <f t="shared" si="6"/>
        <v/>
      </c>
      <c r="R601" s="37" t="e">
        <f>VLOOKUP(G601,'1階級番号(4月～9月)'!$D:$L,3,FALSE)</f>
        <v>#N/A</v>
      </c>
      <c r="S601" s="38" t="e">
        <f>VLOOKUP(G601,'1階級番号(4月～9月)'!$D:$L,4,FALSE)</f>
        <v>#N/A</v>
      </c>
      <c r="T601" s="38" t="e">
        <f>VLOOKUP(G601,'1階級番号(4月～9月)'!$D:$L,5,FALSE)</f>
        <v>#N/A</v>
      </c>
      <c r="U601" s="38" t="e">
        <f>VLOOKUP(G601,'1階級番号(4月～9月)'!$D:$L,6,FALSE)</f>
        <v>#N/A</v>
      </c>
      <c r="V601" s="38" t="e">
        <f>VLOOKUP(G601,'1階級番号(4月～9月)'!$D:$L,7,FALSE)</f>
        <v>#N/A</v>
      </c>
      <c r="W601" s="38" t="e">
        <f>VLOOKUP(G601,'1階級番号(4月～9月)'!$D:$L,8,FALSE)</f>
        <v>#N/A</v>
      </c>
      <c r="X601" s="38" t="e">
        <f>VLOOKUP(G601,'1階級番号(4月～9月)'!$D:$L,9,FALSE)</f>
        <v>#N/A</v>
      </c>
    </row>
    <row r="602" spans="1:24" ht="24.75" customHeight="1">
      <c r="A602" s="39">
        <v>589</v>
      </c>
      <c r="B602" s="40">
        <f t="shared" si="7"/>
        <v>0</v>
      </c>
      <c r="C602" s="40">
        <f t="shared" si="8"/>
        <v>0</v>
      </c>
      <c r="D602" s="40" t="str">
        <f>IF(G602="","",VLOOKUP(B602,'1階級番号(4月～9月)'!$D:$E,2,FALSE))</f>
        <v/>
      </c>
      <c r="E602" s="41"/>
      <c r="F602" s="42"/>
      <c r="G602" s="44"/>
      <c r="H602" s="49"/>
      <c r="I602" s="52"/>
      <c r="J602" s="49"/>
      <c r="K602" s="49"/>
      <c r="L602" s="49"/>
      <c r="M602" s="49"/>
      <c r="N602" s="50"/>
      <c r="O602" s="51"/>
      <c r="P602" s="40" t="str">
        <f>IF(M602="","",LOOKUP(IF(M602-DATEVALUE(YEAR(M602)&amp;"/"&amp;"4/2")&lt;0,IF(MONTH($N$1)&lt;4,YEAR($N$1)-YEAR(M602),YEAR($N$1)-YEAR(M602)+1),IF(MONTH($N$1)&lt;4,YEAR($N$1)-YEAR(M602)-1,YEAR($N$1)-YEAR(M602))),'1階級番号(4月～9月)'!$A:$A,'1階級番号(4月～9月)'!$B:$B))</f>
        <v/>
      </c>
      <c r="Q602" s="48" t="str">
        <f t="shared" si="6"/>
        <v/>
      </c>
      <c r="R602" s="37" t="e">
        <f>VLOOKUP(G602,'1階級番号(4月～9月)'!$D:$L,3,FALSE)</f>
        <v>#N/A</v>
      </c>
      <c r="S602" s="38" t="e">
        <f>VLOOKUP(G602,'1階級番号(4月～9月)'!$D:$L,4,FALSE)</f>
        <v>#N/A</v>
      </c>
      <c r="T602" s="38" t="e">
        <f>VLOOKUP(G602,'1階級番号(4月～9月)'!$D:$L,5,FALSE)</f>
        <v>#N/A</v>
      </c>
      <c r="U602" s="38" t="e">
        <f>VLOOKUP(G602,'1階級番号(4月～9月)'!$D:$L,6,FALSE)</f>
        <v>#N/A</v>
      </c>
      <c r="V602" s="38" t="e">
        <f>VLOOKUP(G602,'1階級番号(4月～9月)'!$D:$L,7,FALSE)</f>
        <v>#N/A</v>
      </c>
      <c r="W602" s="38" t="e">
        <f>VLOOKUP(G602,'1階級番号(4月～9月)'!$D:$L,8,FALSE)</f>
        <v>#N/A</v>
      </c>
      <c r="X602" s="38" t="e">
        <f>VLOOKUP(G602,'1階級番号(4月～9月)'!$D:$L,9,FALSE)</f>
        <v>#N/A</v>
      </c>
    </row>
    <row r="603" spans="1:24" ht="24.75" customHeight="1">
      <c r="A603" s="39">
        <v>590</v>
      </c>
      <c r="B603" s="40">
        <f t="shared" si="7"/>
        <v>0</v>
      </c>
      <c r="C603" s="40">
        <f t="shared" si="8"/>
        <v>0</v>
      </c>
      <c r="D603" s="40" t="str">
        <f>IF(G603="","",VLOOKUP(B603,'1階級番号(4月～9月)'!$D:$E,2,FALSE))</f>
        <v/>
      </c>
      <c r="E603" s="41"/>
      <c r="F603" s="42"/>
      <c r="G603" s="44"/>
      <c r="H603" s="49"/>
      <c r="I603" s="52"/>
      <c r="J603" s="49"/>
      <c r="K603" s="49"/>
      <c r="L603" s="49"/>
      <c r="M603" s="49"/>
      <c r="N603" s="50"/>
      <c r="O603" s="51"/>
      <c r="P603" s="40" t="str">
        <f>IF(M603="","",LOOKUP(IF(M603-DATEVALUE(YEAR(M603)&amp;"/"&amp;"4/2")&lt;0,IF(MONTH($N$1)&lt;4,YEAR($N$1)-YEAR(M603),YEAR($N$1)-YEAR(M603)+1),IF(MONTH($N$1)&lt;4,YEAR($N$1)-YEAR(M603)-1,YEAR($N$1)-YEAR(M603))),'1階級番号(4月～9月)'!$A:$A,'1階級番号(4月～9月)'!$B:$B))</f>
        <v/>
      </c>
      <c r="Q603" s="48" t="str">
        <f t="shared" si="6"/>
        <v/>
      </c>
      <c r="R603" s="37" t="e">
        <f>VLOOKUP(G603,'1階級番号(4月～9月)'!$D:$L,3,FALSE)</f>
        <v>#N/A</v>
      </c>
      <c r="S603" s="38" t="e">
        <f>VLOOKUP(G603,'1階級番号(4月～9月)'!$D:$L,4,FALSE)</f>
        <v>#N/A</v>
      </c>
      <c r="T603" s="38" t="e">
        <f>VLOOKUP(G603,'1階級番号(4月～9月)'!$D:$L,5,FALSE)</f>
        <v>#N/A</v>
      </c>
      <c r="U603" s="38" t="e">
        <f>VLOOKUP(G603,'1階級番号(4月～9月)'!$D:$L,6,FALSE)</f>
        <v>#N/A</v>
      </c>
      <c r="V603" s="38" t="e">
        <f>VLOOKUP(G603,'1階級番号(4月～9月)'!$D:$L,7,FALSE)</f>
        <v>#N/A</v>
      </c>
      <c r="W603" s="38" t="e">
        <f>VLOOKUP(G603,'1階級番号(4月～9月)'!$D:$L,8,FALSE)</f>
        <v>#N/A</v>
      </c>
      <c r="X603" s="38" t="e">
        <f>VLOOKUP(G603,'1階級番号(4月～9月)'!$D:$L,9,FALSE)</f>
        <v>#N/A</v>
      </c>
    </row>
    <row r="604" spans="1:24" ht="24.75" customHeight="1">
      <c r="A604" s="39">
        <v>591</v>
      </c>
      <c r="B604" s="40">
        <f t="shared" si="7"/>
        <v>0</v>
      </c>
      <c r="C604" s="40">
        <f t="shared" si="8"/>
        <v>0</v>
      </c>
      <c r="D604" s="40" t="str">
        <f>IF(G604="","",VLOOKUP(B604,'1階級番号(4月～9月)'!$D:$E,2,FALSE))</f>
        <v/>
      </c>
      <c r="E604" s="41"/>
      <c r="F604" s="42"/>
      <c r="G604" s="44"/>
      <c r="H604" s="49"/>
      <c r="I604" s="52"/>
      <c r="J604" s="49"/>
      <c r="K604" s="49"/>
      <c r="L604" s="49"/>
      <c r="M604" s="49"/>
      <c r="N604" s="50"/>
      <c r="O604" s="51"/>
      <c r="P604" s="40" t="str">
        <f>IF(M604="","",LOOKUP(IF(M604-DATEVALUE(YEAR(M604)&amp;"/"&amp;"4/2")&lt;0,IF(MONTH($N$1)&lt;4,YEAR($N$1)-YEAR(M604),YEAR($N$1)-YEAR(M604)+1),IF(MONTH($N$1)&lt;4,YEAR($N$1)-YEAR(M604)-1,YEAR($N$1)-YEAR(M604))),'1階級番号(4月～9月)'!$A:$A,'1階級番号(4月～9月)'!$B:$B))</f>
        <v/>
      </c>
      <c r="Q604" s="48" t="str">
        <f t="shared" si="6"/>
        <v/>
      </c>
      <c r="R604" s="37" t="e">
        <f>VLOOKUP(G604,'1階級番号(4月～9月)'!$D:$L,3,FALSE)</f>
        <v>#N/A</v>
      </c>
      <c r="S604" s="38" t="e">
        <f>VLOOKUP(G604,'1階級番号(4月～9月)'!$D:$L,4,FALSE)</f>
        <v>#N/A</v>
      </c>
      <c r="T604" s="38" t="e">
        <f>VLOOKUP(G604,'1階級番号(4月～9月)'!$D:$L,5,FALSE)</f>
        <v>#N/A</v>
      </c>
      <c r="U604" s="38" t="e">
        <f>VLOOKUP(G604,'1階級番号(4月～9月)'!$D:$L,6,FALSE)</f>
        <v>#N/A</v>
      </c>
      <c r="V604" s="38" t="e">
        <f>VLOOKUP(G604,'1階級番号(4月～9月)'!$D:$L,7,FALSE)</f>
        <v>#N/A</v>
      </c>
      <c r="W604" s="38" t="e">
        <f>VLOOKUP(G604,'1階級番号(4月～9月)'!$D:$L,8,FALSE)</f>
        <v>#N/A</v>
      </c>
      <c r="X604" s="38" t="e">
        <f>VLOOKUP(G604,'1階級番号(4月～9月)'!$D:$L,9,FALSE)</f>
        <v>#N/A</v>
      </c>
    </row>
    <row r="605" spans="1:24" ht="24.75" customHeight="1">
      <c r="A605" s="39">
        <v>592</v>
      </c>
      <c r="B605" s="40">
        <f t="shared" si="7"/>
        <v>0</v>
      </c>
      <c r="C605" s="40">
        <f t="shared" si="8"/>
        <v>0</v>
      </c>
      <c r="D605" s="40" t="str">
        <f>IF(G605="","",VLOOKUP(B605,'1階級番号(4月～9月)'!$D:$E,2,FALSE))</f>
        <v/>
      </c>
      <c r="E605" s="41"/>
      <c r="F605" s="42"/>
      <c r="G605" s="44"/>
      <c r="H605" s="49"/>
      <c r="I605" s="52"/>
      <c r="J605" s="49"/>
      <c r="K605" s="49"/>
      <c r="L605" s="49"/>
      <c r="M605" s="49"/>
      <c r="N605" s="50"/>
      <c r="O605" s="51"/>
      <c r="P605" s="40" t="str">
        <f>IF(M605="","",LOOKUP(IF(M605-DATEVALUE(YEAR(M605)&amp;"/"&amp;"4/2")&lt;0,IF(MONTH($N$1)&lt;4,YEAR($N$1)-YEAR(M605),YEAR($N$1)-YEAR(M605)+1),IF(MONTH($N$1)&lt;4,YEAR($N$1)-YEAR(M605)-1,YEAR($N$1)-YEAR(M605))),'1階級番号(4月～9月)'!$A:$A,'1階級番号(4月～9月)'!$B:$B))</f>
        <v/>
      </c>
      <c r="Q605" s="48" t="str">
        <f t="shared" si="6"/>
        <v/>
      </c>
      <c r="R605" s="37" t="e">
        <f>VLOOKUP(G605,'1階級番号(4月～9月)'!$D:$L,3,FALSE)</f>
        <v>#N/A</v>
      </c>
      <c r="S605" s="38" t="e">
        <f>VLOOKUP(G605,'1階級番号(4月～9月)'!$D:$L,4,FALSE)</f>
        <v>#N/A</v>
      </c>
      <c r="T605" s="38" t="e">
        <f>VLOOKUP(G605,'1階級番号(4月～9月)'!$D:$L,5,FALSE)</f>
        <v>#N/A</v>
      </c>
      <c r="U605" s="38" t="e">
        <f>VLOOKUP(G605,'1階級番号(4月～9月)'!$D:$L,6,FALSE)</f>
        <v>#N/A</v>
      </c>
      <c r="V605" s="38" t="e">
        <f>VLOOKUP(G605,'1階級番号(4月～9月)'!$D:$L,7,FALSE)</f>
        <v>#N/A</v>
      </c>
      <c r="W605" s="38" t="e">
        <f>VLOOKUP(G605,'1階級番号(4月～9月)'!$D:$L,8,FALSE)</f>
        <v>#N/A</v>
      </c>
      <c r="X605" s="38" t="e">
        <f>VLOOKUP(G605,'1階級番号(4月～9月)'!$D:$L,9,FALSE)</f>
        <v>#N/A</v>
      </c>
    </row>
    <row r="606" spans="1:24" ht="24.75" customHeight="1">
      <c r="A606" s="39">
        <v>593</v>
      </c>
      <c r="B606" s="40">
        <f t="shared" si="7"/>
        <v>0</v>
      </c>
      <c r="C606" s="40">
        <f t="shared" si="8"/>
        <v>0</v>
      </c>
      <c r="D606" s="40" t="str">
        <f>IF(G606="","",VLOOKUP(B606,'1階級番号(4月～9月)'!$D:$E,2,FALSE))</f>
        <v/>
      </c>
      <c r="E606" s="41"/>
      <c r="F606" s="42"/>
      <c r="G606" s="44"/>
      <c r="H606" s="49"/>
      <c r="I606" s="52"/>
      <c r="J606" s="49"/>
      <c r="K606" s="49"/>
      <c r="L606" s="49"/>
      <c r="M606" s="49"/>
      <c r="N606" s="50"/>
      <c r="O606" s="51"/>
      <c r="P606" s="40" t="str">
        <f>IF(M606="","",LOOKUP(IF(M606-DATEVALUE(YEAR(M606)&amp;"/"&amp;"4/2")&lt;0,IF(MONTH($N$1)&lt;4,YEAR($N$1)-YEAR(M606),YEAR($N$1)-YEAR(M606)+1),IF(MONTH($N$1)&lt;4,YEAR($N$1)-YEAR(M606)-1,YEAR($N$1)-YEAR(M606))),'1階級番号(4月～9月)'!$A:$A,'1階級番号(4月～9月)'!$B:$B))</f>
        <v/>
      </c>
      <c r="Q606" s="48" t="str">
        <f t="shared" si="6"/>
        <v/>
      </c>
      <c r="R606" s="37" t="e">
        <f>VLOOKUP(G606,'1階級番号(4月～9月)'!$D:$L,3,FALSE)</f>
        <v>#N/A</v>
      </c>
      <c r="S606" s="38" t="e">
        <f>VLOOKUP(G606,'1階級番号(4月～9月)'!$D:$L,4,FALSE)</f>
        <v>#N/A</v>
      </c>
      <c r="T606" s="38" t="e">
        <f>VLOOKUP(G606,'1階級番号(4月～9月)'!$D:$L,5,FALSE)</f>
        <v>#N/A</v>
      </c>
      <c r="U606" s="38" t="e">
        <f>VLOOKUP(G606,'1階級番号(4月～9月)'!$D:$L,6,FALSE)</f>
        <v>#N/A</v>
      </c>
      <c r="V606" s="38" t="e">
        <f>VLOOKUP(G606,'1階級番号(4月～9月)'!$D:$L,7,FALSE)</f>
        <v>#N/A</v>
      </c>
      <c r="W606" s="38" t="e">
        <f>VLOOKUP(G606,'1階級番号(4月～9月)'!$D:$L,8,FALSE)</f>
        <v>#N/A</v>
      </c>
      <c r="X606" s="38" t="e">
        <f>VLOOKUP(G606,'1階級番号(4月～9月)'!$D:$L,9,FALSE)</f>
        <v>#N/A</v>
      </c>
    </row>
    <row r="607" spans="1:24" ht="24.75" customHeight="1">
      <c r="A607" s="39">
        <v>594</v>
      </c>
      <c r="B607" s="40">
        <f t="shared" si="7"/>
        <v>0</v>
      </c>
      <c r="C607" s="40">
        <f t="shared" si="8"/>
        <v>0</v>
      </c>
      <c r="D607" s="40" t="str">
        <f>IF(G607="","",VLOOKUP(B607,'1階級番号(4月～9月)'!$D:$E,2,FALSE))</f>
        <v/>
      </c>
      <c r="E607" s="41"/>
      <c r="F607" s="42"/>
      <c r="G607" s="44"/>
      <c r="H607" s="49"/>
      <c r="I607" s="52"/>
      <c r="J607" s="49"/>
      <c r="K607" s="49"/>
      <c r="L607" s="49"/>
      <c r="M607" s="49"/>
      <c r="N607" s="50"/>
      <c r="O607" s="51"/>
      <c r="P607" s="40" t="str">
        <f>IF(M607="","",LOOKUP(IF(M607-DATEVALUE(YEAR(M607)&amp;"/"&amp;"4/2")&lt;0,IF(MONTH($N$1)&lt;4,YEAR($N$1)-YEAR(M607),YEAR($N$1)-YEAR(M607)+1),IF(MONTH($N$1)&lt;4,YEAR($N$1)-YEAR(M607)-1,YEAR($N$1)-YEAR(M607))),'1階級番号(4月～9月)'!$A:$A,'1階級番号(4月～9月)'!$B:$B))</f>
        <v/>
      </c>
      <c r="Q607" s="48" t="str">
        <f t="shared" si="6"/>
        <v/>
      </c>
      <c r="R607" s="37" t="e">
        <f>VLOOKUP(G607,'1階級番号(4月～9月)'!$D:$L,3,FALSE)</f>
        <v>#N/A</v>
      </c>
      <c r="S607" s="38" t="e">
        <f>VLOOKUP(G607,'1階級番号(4月～9月)'!$D:$L,4,FALSE)</f>
        <v>#N/A</v>
      </c>
      <c r="T607" s="38" t="e">
        <f>VLOOKUP(G607,'1階級番号(4月～9月)'!$D:$L,5,FALSE)</f>
        <v>#N/A</v>
      </c>
      <c r="U607" s="38" t="e">
        <f>VLOOKUP(G607,'1階級番号(4月～9月)'!$D:$L,6,FALSE)</f>
        <v>#N/A</v>
      </c>
      <c r="V607" s="38" t="e">
        <f>VLOOKUP(G607,'1階級番号(4月～9月)'!$D:$L,7,FALSE)</f>
        <v>#N/A</v>
      </c>
      <c r="W607" s="38" t="e">
        <f>VLOOKUP(G607,'1階級番号(4月～9月)'!$D:$L,8,FALSE)</f>
        <v>#N/A</v>
      </c>
      <c r="X607" s="38" t="e">
        <f>VLOOKUP(G607,'1階級番号(4月～9月)'!$D:$L,9,FALSE)</f>
        <v>#N/A</v>
      </c>
    </row>
    <row r="608" spans="1:24" ht="24.75" customHeight="1">
      <c r="A608" s="39">
        <v>595</v>
      </c>
      <c r="B608" s="40">
        <f t="shared" si="7"/>
        <v>0</v>
      </c>
      <c r="C608" s="40">
        <f t="shared" si="8"/>
        <v>0</v>
      </c>
      <c r="D608" s="40" t="str">
        <f>IF(G608="","",VLOOKUP(B608,'1階級番号(4月～9月)'!$D:$E,2,FALSE))</f>
        <v/>
      </c>
      <c r="E608" s="41"/>
      <c r="F608" s="42"/>
      <c r="G608" s="44"/>
      <c r="H608" s="49"/>
      <c r="I608" s="52"/>
      <c r="J608" s="49"/>
      <c r="K608" s="49"/>
      <c r="L608" s="49"/>
      <c r="M608" s="49"/>
      <c r="N608" s="50"/>
      <c r="O608" s="51"/>
      <c r="P608" s="40" t="str">
        <f>IF(M608="","",LOOKUP(IF(M608-DATEVALUE(YEAR(M608)&amp;"/"&amp;"4/2")&lt;0,IF(MONTH($N$1)&lt;4,YEAR($N$1)-YEAR(M608),YEAR($N$1)-YEAR(M608)+1),IF(MONTH($N$1)&lt;4,YEAR($N$1)-YEAR(M608)-1,YEAR($N$1)-YEAR(M608))),'1階級番号(4月～9月)'!$A:$A,'1階級番号(4月～9月)'!$B:$B))</f>
        <v/>
      </c>
      <c r="Q608" s="48" t="str">
        <f t="shared" si="6"/>
        <v/>
      </c>
      <c r="R608" s="37" t="e">
        <f>VLOOKUP(G608,'1階級番号(4月～9月)'!$D:$L,3,FALSE)</f>
        <v>#N/A</v>
      </c>
      <c r="S608" s="38" t="e">
        <f>VLOOKUP(G608,'1階級番号(4月～9月)'!$D:$L,4,FALSE)</f>
        <v>#N/A</v>
      </c>
      <c r="T608" s="38" t="e">
        <f>VLOOKUP(G608,'1階級番号(4月～9月)'!$D:$L,5,FALSE)</f>
        <v>#N/A</v>
      </c>
      <c r="U608" s="38" t="e">
        <f>VLOOKUP(G608,'1階級番号(4月～9月)'!$D:$L,6,FALSE)</f>
        <v>#N/A</v>
      </c>
      <c r="V608" s="38" t="e">
        <f>VLOOKUP(G608,'1階級番号(4月～9月)'!$D:$L,7,FALSE)</f>
        <v>#N/A</v>
      </c>
      <c r="W608" s="38" t="e">
        <f>VLOOKUP(G608,'1階級番号(4月～9月)'!$D:$L,8,FALSE)</f>
        <v>#N/A</v>
      </c>
      <c r="X608" s="38" t="e">
        <f>VLOOKUP(G608,'1階級番号(4月～9月)'!$D:$L,9,FALSE)</f>
        <v>#N/A</v>
      </c>
    </row>
    <row r="609" spans="1:24" ht="24.75" customHeight="1">
      <c r="A609" s="39">
        <v>596</v>
      </c>
      <c r="B609" s="40">
        <f t="shared" si="7"/>
        <v>0</v>
      </c>
      <c r="C609" s="40">
        <f t="shared" si="8"/>
        <v>0</v>
      </c>
      <c r="D609" s="40" t="str">
        <f>IF(G609="","",VLOOKUP(B609,'1階級番号(4月～9月)'!$D:$E,2,FALSE))</f>
        <v/>
      </c>
      <c r="E609" s="41"/>
      <c r="F609" s="42"/>
      <c r="G609" s="44"/>
      <c r="H609" s="49"/>
      <c r="I609" s="52"/>
      <c r="J609" s="49"/>
      <c r="K609" s="49"/>
      <c r="L609" s="49"/>
      <c r="M609" s="49"/>
      <c r="N609" s="50"/>
      <c r="O609" s="51"/>
      <c r="P609" s="40" t="str">
        <f>IF(M609="","",LOOKUP(IF(M609-DATEVALUE(YEAR(M609)&amp;"/"&amp;"4/2")&lt;0,IF(MONTH($N$1)&lt;4,YEAR($N$1)-YEAR(M609),YEAR($N$1)-YEAR(M609)+1),IF(MONTH($N$1)&lt;4,YEAR($N$1)-YEAR(M609)-1,YEAR($N$1)-YEAR(M609))),'1階級番号(4月～9月)'!$A:$A,'1階級番号(4月～9月)'!$B:$B))</f>
        <v/>
      </c>
      <c r="Q609" s="48" t="str">
        <f t="shared" si="6"/>
        <v/>
      </c>
      <c r="R609" s="37" t="e">
        <f>VLOOKUP(G609,'1階級番号(4月～9月)'!$D:$L,3,FALSE)</f>
        <v>#N/A</v>
      </c>
      <c r="S609" s="38" t="e">
        <f>VLOOKUP(G609,'1階級番号(4月～9月)'!$D:$L,4,FALSE)</f>
        <v>#N/A</v>
      </c>
      <c r="T609" s="38" t="e">
        <f>VLOOKUP(G609,'1階級番号(4月～9月)'!$D:$L,5,FALSE)</f>
        <v>#N/A</v>
      </c>
      <c r="U609" s="38" t="e">
        <f>VLOOKUP(G609,'1階級番号(4月～9月)'!$D:$L,6,FALSE)</f>
        <v>#N/A</v>
      </c>
      <c r="V609" s="38" t="e">
        <f>VLOOKUP(G609,'1階級番号(4月～9月)'!$D:$L,7,FALSE)</f>
        <v>#N/A</v>
      </c>
      <c r="W609" s="38" t="e">
        <f>VLOOKUP(G609,'1階級番号(4月～9月)'!$D:$L,8,FALSE)</f>
        <v>#N/A</v>
      </c>
      <c r="X609" s="38" t="e">
        <f>VLOOKUP(G609,'1階級番号(4月～9月)'!$D:$L,9,FALSE)</f>
        <v>#N/A</v>
      </c>
    </row>
    <row r="610" spans="1:24" ht="24.75" customHeight="1">
      <c r="A610" s="39">
        <v>597</v>
      </c>
      <c r="B610" s="40">
        <f t="shared" si="7"/>
        <v>0</v>
      </c>
      <c r="C610" s="40">
        <f t="shared" si="8"/>
        <v>0</v>
      </c>
      <c r="D610" s="40" t="str">
        <f>IF(G610="","",VLOOKUP(B610,'1階級番号(4月～9月)'!$D:$E,2,FALSE))</f>
        <v/>
      </c>
      <c r="E610" s="41"/>
      <c r="F610" s="42"/>
      <c r="G610" s="44"/>
      <c r="H610" s="49"/>
      <c r="I610" s="52"/>
      <c r="J610" s="49"/>
      <c r="K610" s="49"/>
      <c r="L610" s="49"/>
      <c r="M610" s="49"/>
      <c r="N610" s="50"/>
      <c r="O610" s="51"/>
      <c r="P610" s="40" t="str">
        <f>IF(M610="","",LOOKUP(IF(M610-DATEVALUE(YEAR(M610)&amp;"/"&amp;"4/2")&lt;0,IF(MONTH($N$1)&lt;4,YEAR($N$1)-YEAR(M610),YEAR($N$1)-YEAR(M610)+1),IF(MONTH($N$1)&lt;4,YEAR($N$1)-YEAR(M610)-1,YEAR($N$1)-YEAR(M610))),'1階級番号(4月～9月)'!$A:$A,'1階級番号(4月～9月)'!$B:$B))</f>
        <v/>
      </c>
      <c r="Q610" s="48" t="str">
        <f t="shared" si="6"/>
        <v/>
      </c>
      <c r="R610" s="37" t="e">
        <f>VLOOKUP(G610,'1階級番号(4月～9月)'!$D:$L,3,FALSE)</f>
        <v>#N/A</v>
      </c>
      <c r="S610" s="38" t="e">
        <f>VLOOKUP(G610,'1階級番号(4月～9月)'!$D:$L,4,FALSE)</f>
        <v>#N/A</v>
      </c>
      <c r="T610" s="38" t="e">
        <f>VLOOKUP(G610,'1階級番号(4月～9月)'!$D:$L,5,FALSE)</f>
        <v>#N/A</v>
      </c>
      <c r="U610" s="38" t="e">
        <f>VLOOKUP(G610,'1階級番号(4月～9月)'!$D:$L,6,FALSE)</f>
        <v>#N/A</v>
      </c>
      <c r="V610" s="38" t="e">
        <f>VLOOKUP(G610,'1階級番号(4月～9月)'!$D:$L,7,FALSE)</f>
        <v>#N/A</v>
      </c>
      <c r="W610" s="38" t="e">
        <f>VLOOKUP(G610,'1階級番号(4月～9月)'!$D:$L,8,FALSE)</f>
        <v>#N/A</v>
      </c>
      <c r="X610" s="38" t="e">
        <f>VLOOKUP(G610,'1階級番号(4月～9月)'!$D:$L,9,FALSE)</f>
        <v>#N/A</v>
      </c>
    </row>
    <row r="611" spans="1:24" ht="24.75" customHeight="1">
      <c r="A611" s="39">
        <v>598</v>
      </c>
      <c r="B611" s="40">
        <f t="shared" si="7"/>
        <v>0</v>
      </c>
      <c r="C611" s="40">
        <f t="shared" si="8"/>
        <v>0</v>
      </c>
      <c r="D611" s="40" t="str">
        <f>IF(G611="","",VLOOKUP(B611,'1階級番号(4月～9月)'!$D:$E,2,FALSE))</f>
        <v/>
      </c>
      <c r="E611" s="41"/>
      <c r="F611" s="42"/>
      <c r="G611" s="44"/>
      <c r="H611" s="49"/>
      <c r="I611" s="52"/>
      <c r="J611" s="49"/>
      <c r="K611" s="49"/>
      <c r="L611" s="49"/>
      <c r="M611" s="49"/>
      <c r="N611" s="50"/>
      <c r="O611" s="51"/>
      <c r="P611" s="40" t="str">
        <f>IF(M611="","",LOOKUP(IF(M611-DATEVALUE(YEAR(M611)&amp;"/"&amp;"4/2")&lt;0,IF(MONTH($N$1)&lt;4,YEAR($N$1)-YEAR(M611),YEAR($N$1)-YEAR(M611)+1),IF(MONTH($N$1)&lt;4,YEAR($N$1)-YEAR(M611)-1,YEAR($N$1)-YEAR(M611))),'1階級番号(4月～9月)'!$A:$A,'1階級番号(4月～9月)'!$B:$B))</f>
        <v/>
      </c>
      <c r="Q611" s="48" t="str">
        <f t="shared" si="6"/>
        <v/>
      </c>
      <c r="R611" s="37" t="e">
        <f>VLOOKUP(G611,'1階級番号(4月～9月)'!$D:$L,3,FALSE)</f>
        <v>#N/A</v>
      </c>
      <c r="S611" s="38" t="e">
        <f>VLOOKUP(G611,'1階級番号(4月～9月)'!$D:$L,4,FALSE)</f>
        <v>#N/A</v>
      </c>
      <c r="T611" s="38" t="e">
        <f>VLOOKUP(G611,'1階級番号(4月～9月)'!$D:$L,5,FALSE)</f>
        <v>#N/A</v>
      </c>
      <c r="U611" s="38" t="e">
        <f>VLOOKUP(G611,'1階級番号(4月～9月)'!$D:$L,6,FALSE)</f>
        <v>#N/A</v>
      </c>
      <c r="V611" s="38" t="e">
        <f>VLOOKUP(G611,'1階級番号(4月～9月)'!$D:$L,7,FALSE)</f>
        <v>#N/A</v>
      </c>
      <c r="W611" s="38" t="e">
        <f>VLOOKUP(G611,'1階級番号(4月～9月)'!$D:$L,8,FALSE)</f>
        <v>#N/A</v>
      </c>
      <c r="X611" s="38" t="e">
        <f>VLOOKUP(G611,'1階級番号(4月～9月)'!$D:$L,9,FALSE)</f>
        <v>#N/A</v>
      </c>
    </row>
    <row r="612" spans="1:24" ht="24.75" customHeight="1">
      <c r="A612" s="39">
        <v>599</v>
      </c>
      <c r="B612" s="40">
        <f t="shared" si="7"/>
        <v>0</v>
      </c>
      <c r="C612" s="40">
        <f t="shared" si="8"/>
        <v>0</v>
      </c>
      <c r="D612" s="40" t="str">
        <f>IF(G612="","",VLOOKUP(B612,'1階級番号(4月～9月)'!$D:$E,2,FALSE))</f>
        <v/>
      </c>
      <c r="E612" s="41"/>
      <c r="F612" s="42"/>
      <c r="G612" s="44"/>
      <c r="H612" s="49"/>
      <c r="I612" s="52"/>
      <c r="J612" s="49"/>
      <c r="K612" s="49"/>
      <c r="L612" s="49"/>
      <c r="M612" s="49"/>
      <c r="N612" s="50"/>
      <c r="O612" s="51"/>
      <c r="P612" s="40" t="str">
        <f>IF(M612="","",LOOKUP(IF(M612-DATEVALUE(YEAR(M612)&amp;"/"&amp;"4/2")&lt;0,IF(MONTH($N$1)&lt;4,YEAR($N$1)-YEAR(M612),YEAR($N$1)-YEAR(M612)+1),IF(MONTH($N$1)&lt;4,YEAR($N$1)-YEAR(M612)-1,YEAR($N$1)-YEAR(M612))),'1階級番号(4月～9月)'!$A:$A,'1階級番号(4月～9月)'!$B:$B))</f>
        <v/>
      </c>
      <c r="Q612" s="48" t="str">
        <f t="shared" si="6"/>
        <v/>
      </c>
      <c r="R612" s="37" t="e">
        <f>VLOOKUP(G612,'1階級番号(4月～9月)'!$D:$L,3,FALSE)</f>
        <v>#N/A</v>
      </c>
      <c r="S612" s="38" t="e">
        <f>VLOOKUP(G612,'1階級番号(4月～9月)'!$D:$L,4,FALSE)</f>
        <v>#N/A</v>
      </c>
      <c r="T612" s="38" t="e">
        <f>VLOOKUP(G612,'1階級番号(4月～9月)'!$D:$L,5,FALSE)</f>
        <v>#N/A</v>
      </c>
      <c r="U612" s="38" t="e">
        <f>VLOOKUP(G612,'1階級番号(4月～9月)'!$D:$L,6,FALSE)</f>
        <v>#N/A</v>
      </c>
      <c r="V612" s="38" t="e">
        <f>VLOOKUP(G612,'1階級番号(4月～9月)'!$D:$L,7,FALSE)</f>
        <v>#N/A</v>
      </c>
      <c r="W612" s="38" t="e">
        <f>VLOOKUP(G612,'1階級番号(4月～9月)'!$D:$L,8,FALSE)</f>
        <v>#N/A</v>
      </c>
      <c r="X612" s="38" t="e">
        <f>VLOOKUP(G612,'1階級番号(4月～9月)'!$D:$L,9,FALSE)</f>
        <v>#N/A</v>
      </c>
    </row>
    <row r="613" spans="1:24" ht="24.75" customHeight="1">
      <c r="A613" s="39">
        <v>600</v>
      </c>
      <c r="B613" s="40">
        <f t="shared" si="7"/>
        <v>0</v>
      </c>
      <c r="C613" s="40">
        <f t="shared" si="8"/>
        <v>0</v>
      </c>
      <c r="D613" s="40" t="str">
        <f>IF(G613="","",VLOOKUP(B613,'1階級番号(4月～9月)'!$D:$E,2,FALSE))</f>
        <v/>
      </c>
      <c r="E613" s="41"/>
      <c r="F613" s="42"/>
      <c r="G613" s="44"/>
      <c r="H613" s="49"/>
      <c r="I613" s="52"/>
      <c r="J613" s="49"/>
      <c r="K613" s="49"/>
      <c r="L613" s="49"/>
      <c r="M613" s="49"/>
      <c r="N613" s="50"/>
      <c r="O613" s="51"/>
      <c r="P613" s="40" t="str">
        <f>IF(M613="","",LOOKUP(IF(M613-DATEVALUE(YEAR(M613)&amp;"/"&amp;"4/2")&lt;0,IF(MONTH($N$1)&lt;4,YEAR($N$1)-YEAR(M613),YEAR($N$1)-YEAR(M613)+1),IF(MONTH($N$1)&lt;4,YEAR($N$1)-YEAR(M613)-1,YEAR($N$1)-YEAR(M613))),'1階級番号(4月～9月)'!$A:$A,'1階級番号(4月～9月)'!$B:$B))</f>
        <v/>
      </c>
      <c r="Q613" s="48" t="str">
        <f t="shared" si="6"/>
        <v/>
      </c>
      <c r="R613" s="37" t="e">
        <f>VLOOKUP(G613,'1階級番号(4月～9月)'!$D:$L,3,FALSE)</f>
        <v>#N/A</v>
      </c>
      <c r="S613" s="38" t="e">
        <f>VLOOKUP(G613,'1階級番号(4月～9月)'!$D:$L,4,FALSE)</f>
        <v>#N/A</v>
      </c>
      <c r="T613" s="38" t="e">
        <f>VLOOKUP(G613,'1階級番号(4月～9月)'!$D:$L,5,FALSE)</f>
        <v>#N/A</v>
      </c>
      <c r="U613" s="38" t="e">
        <f>VLOOKUP(G613,'1階級番号(4月～9月)'!$D:$L,6,FALSE)</f>
        <v>#N/A</v>
      </c>
      <c r="V613" s="38" t="e">
        <f>VLOOKUP(G613,'1階級番号(4月～9月)'!$D:$L,7,FALSE)</f>
        <v>#N/A</v>
      </c>
      <c r="W613" s="38" t="e">
        <f>VLOOKUP(G613,'1階級番号(4月～9月)'!$D:$L,8,FALSE)</f>
        <v>#N/A</v>
      </c>
      <c r="X613" s="38" t="e">
        <f>VLOOKUP(G613,'1階級番号(4月～9月)'!$D:$L,9,FALSE)</f>
        <v>#N/A</v>
      </c>
    </row>
    <row r="614" spans="1:24" ht="24.75" customHeight="1">
      <c r="A614" s="39">
        <v>601</v>
      </c>
      <c r="B614" s="40">
        <f t="shared" si="7"/>
        <v>0</v>
      </c>
      <c r="C614" s="40">
        <f t="shared" si="8"/>
        <v>0</v>
      </c>
      <c r="D614" s="40" t="str">
        <f>IF(G614="","",VLOOKUP(B614,'1階級番号(4月～9月)'!$D:$E,2,FALSE))</f>
        <v/>
      </c>
      <c r="E614" s="41"/>
      <c r="F614" s="42"/>
      <c r="G614" s="44"/>
      <c r="H614" s="49"/>
      <c r="I614" s="52"/>
      <c r="J614" s="49"/>
      <c r="K614" s="49"/>
      <c r="L614" s="49"/>
      <c r="M614" s="49"/>
      <c r="N614" s="50"/>
      <c r="O614" s="51"/>
      <c r="P614" s="40" t="str">
        <f>IF(M614="","",LOOKUP(IF(M614-DATEVALUE(YEAR(M614)&amp;"/"&amp;"4/2")&lt;0,IF(MONTH($N$1)&lt;4,YEAR($N$1)-YEAR(M614),YEAR($N$1)-YEAR(M614)+1),IF(MONTH($N$1)&lt;4,YEAR($N$1)-YEAR(M614)-1,YEAR($N$1)-YEAR(M614))),'1階級番号(4月～9月)'!$A:$A,'1階級番号(4月～9月)'!$B:$B))</f>
        <v/>
      </c>
      <c r="Q614" s="48" t="str">
        <f t="shared" si="6"/>
        <v/>
      </c>
      <c r="R614" s="37" t="e">
        <f>VLOOKUP(G614,'1階級番号(4月～9月)'!$D:$L,3,FALSE)</f>
        <v>#N/A</v>
      </c>
      <c r="S614" s="38" t="e">
        <f>VLOOKUP(G614,'1階級番号(4月～9月)'!$D:$L,4,FALSE)</f>
        <v>#N/A</v>
      </c>
      <c r="T614" s="38" t="e">
        <f>VLOOKUP(G614,'1階級番号(4月～9月)'!$D:$L,5,FALSE)</f>
        <v>#N/A</v>
      </c>
      <c r="U614" s="38" t="e">
        <f>VLOOKUP(G614,'1階級番号(4月～9月)'!$D:$L,6,FALSE)</f>
        <v>#N/A</v>
      </c>
      <c r="V614" s="38" t="e">
        <f>VLOOKUP(G614,'1階級番号(4月～9月)'!$D:$L,7,FALSE)</f>
        <v>#N/A</v>
      </c>
      <c r="W614" s="38" t="e">
        <f>VLOOKUP(G614,'1階級番号(4月～9月)'!$D:$L,8,FALSE)</f>
        <v>#N/A</v>
      </c>
      <c r="X614" s="38" t="e">
        <f>VLOOKUP(G614,'1階級番号(4月～9月)'!$D:$L,9,FALSE)</f>
        <v>#N/A</v>
      </c>
    </row>
    <row r="615" spans="1:24" ht="24.75" customHeight="1">
      <c r="A615" s="39">
        <v>602</v>
      </c>
      <c r="B615" s="40">
        <f t="shared" si="7"/>
        <v>0</v>
      </c>
      <c r="C615" s="40">
        <f t="shared" si="8"/>
        <v>0</v>
      </c>
      <c r="D615" s="40" t="str">
        <f>IF(G615="","",VLOOKUP(B615,'1階級番号(4月～9月)'!$D:$E,2,FALSE))</f>
        <v/>
      </c>
      <c r="E615" s="41"/>
      <c r="F615" s="42"/>
      <c r="G615" s="44"/>
      <c r="H615" s="49"/>
      <c r="I615" s="52"/>
      <c r="J615" s="49"/>
      <c r="K615" s="49"/>
      <c r="L615" s="49"/>
      <c r="M615" s="49"/>
      <c r="N615" s="50"/>
      <c r="O615" s="51"/>
      <c r="P615" s="40" t="str">
        <f>IF(M615="","",LOOKUP(IF(M615-DATEVALUE(YEAR(M615)&amp;"/"&amp;"4/2")&lt;0,IF(MONTH($N$1)&lt;4,YEAR($N$1)-YEAR(M615),YEAR($N$1)-YEAR(M615)+1),IF(MONTH($N$1)&lt;4,YEAR($N$1)-YEAR(M615)-1,YEAR($N$1)-YEAR(M615))),'1階級番号(4月～9月)'!$A:$A,'1階級番号(4月～9月)'!$B:$B))</f>
        <v/>
      </c>
      <c r="Q615" s="48" t="str">
        <f t="shared" si="6"/>
        <v/>
      </c>
      <c r="R615" s="37" t="e">
        <f>VLOOKUP(G615,'1階級番号(4月～9月)'!$D:$L,3,FALSE)</f>
        <v>#N/A</v>
      </c>
      <c r="S615" s="38" t="e">
        <f>VLOOKUP(G615,'1階級番号(4月～9月)'!$D:$L,4,FALSE)</f>
        <v>#N/A</v>
      </c>
      <c r="T615" s="38" t="e">
        <f>VLOOKUP(G615,'1階級番号(4月～9月)'!$D:$L,5,FALSE)</f>
        <v>#N/A</v>
      </c>
      <c r="U615" s="38" t="e">
        <f>VLOOKUP(G615,'1階級番号(4月～9月)'!$D:$L,6,FALSE)</f>
        <v>#N/A</v>
      </c>
      <c r="V615" s="38" t="e">
        <f>VLOOKUP(G615,'1階級番号(4月～9月)'!$D:$L,7,FALSE)</f>
        <v>#N/A</v>
      </c>
      <c r="W615" s="38" t="e">
        <f>VLOOKUP(G615,'1階級番号(4月～9月)'!$D:$L,8,FALSE)</f>
        <v>#N/A</v>
      </c>
      <c r="X615" s="38" t="e">
        <f>VLOOKUP(G615,'1階級番号(4月～9月)'!$D:$L,9,FALSE)</f>
        <v>#N/A</v>
      </c>
    </row>
    <row r="616" spans="1:24" ht="24.75" customHeight="1">
      <c r="A616" s="39">
        <v>603</v>
      </c>
      <c r="B616" s="40">
        <f t="shared" si="7"/>
        <v>0</v>
      </c>
      <c r="C616" s="40">
        <f t="shared" si="8"/>
        <v>0</v>
      </c>
      <c r="D616" s="40" t="str">
        <f>IF(G616="","",VLOOKUP(B616,'1階級番号(4月～9月)'!$D:$E,2,FALSE))</f>
        <v/>
      </c>
      <c r="E616" s="41"/>
      <c r="F616" s="42"/>
      <c r="G616" s="44"/>
      <c r="H616" s="49"/>
      <c r="I616" s="52"/>
      <c r="J616" s="49"/>
      <c r="K616" s="49"/>
      <c r="L616" s="49"/>
      <c r="M616" s="49"/>
      <c r="N616" s="50"/>
      <c r="O616" s="51"/>
      <c r="P616" s="40" t="str">
        <f>IF(M616="","",LOOKUP(IF(M616-DATEVALUE(YEAR(M616)&amp;"/"&amp;"4/2")&lt;0,IF(MONTH($N$1)&lt;4,YEAR($N$1)-YEAR(M616),YEAR($N$1)-YEAR(M616)+1),IF(MONTH($N$1)&lt;4,YEAR($N$1)-YEAR(M616)-1,YEAR($N$1)-YEAR(M616))),'1階級番号(4月～9月)'!$A:$A,'1階級番号(4月～9月)'!$B:$B))</f>
        <v/>
      </c>
      <c r="Q616" s="48" t="str">
        <f t="shared" si="6"/>
        <v/>
      </c>
      <c r="R616" s="37" t="e">
        <f>VLOOKUP(G616,'1階級番号(4月～9月)'!$D:$L,3,FALSE)</f>
        <v>#N/A</v>
      </c>
      <c r="S616" s="38" t="e">
        <f>VLOOKUP(G616,'1階級番号(4月～9月)'!$D:$L,4,FALSE)</f>
        <v>#N/A</v>
      </c>
      <c r="T616" s="38" t="e">
        <f>VLOOKUP(G616,'1階級番号(4月～9月)'!$D:$L,5,FALSE)</f>
        <v>#N/A</v>
      </c>
      <c r="U616" s="38" t="e">
        <f>VLOOKUP(G616,'1階級番号(4月～9月)'!$D:$L,6,FALSE)</f>
        <v>#N/A</v>
      </c>
      <c r="V616" s="38" t="e">
        <f>VLOOKUP(G616,'1階級番号(4月～9月)'!$D:$L,7,FALSE)</f>
        <v>#N/A</v>
      </c>
      <c r="W616" s="38" t="e">
        <f>VLOOKUP(G616,'1階級番号(4月～9月)'!$D:$L,8,FALSE)</f>
        <v>#N/A</v>
      </c>
      <c r="X616" s="38" t="e">
        <f>VLOOKUP(G616,'1階級番号(4月～9月)'!$D:$L,9,FALSE)</f>
        <v>#N/A</v>
      </c>
    </row>
    <row r="617" spans="1:24" ht="24.75" customHeight="1">
      <c r="A617" s="39">
        <v>604</v>
      </c>
      <c r="B617" s="40">
        <f t="shared" si="7"/>
        <v>0</v>
      </c>
      <c r="C617" s="40">
        <f t="shared" si="8"/>
        <v>0</v>
      </c>
      <c r="D617" s="40" t="str">
        <f>IF(G617="","",VLOOKUP(B617,'1階級番号(4月～9月)'!$D:$E,2,FALSE))</f>
        <v/>
      </c>
      <c r="E617" s="41"/>
      <c r="F617" s="42"/>
      <c r="G617" s="44"/>
      <c r="H617" s="49"/>
      <c r="I617" s="52"/>
      <c r="J617" s="49"/>
      <c r="K617" s="49"/>
      <c r="L617" s="49"/>
      <c r="M617" s="49"/>
      <c r="N617" s="50"/>
      <c r="O617" s="51"/>
      <c r="P617" s="40" t="str">
        <f>IF(M617="","",LOOKUP(IF(M617-DATEVALUE(YEAR(M617)&amp;"/"&amp;"4/2")&lt;0,IF(MONTH($N$1)&lt;4,YEAR($N$1)-YEAR(M617),YEAR($N$1)-YEAR(M617)+1),IF(MONTH($N$1)&lt;4,YEAR($N$1)-YEAR(M617)-1,YEAR($N$1)-YEAR(M617))),'1階級番号(4月～9月)'!$A:$A,'1階級番号(4月～9月)'!$B:$B))</f>
        <v/>
      </c>
      <c r="Q617" s="48" t="str">
        <f t="shared" si="6"/>
        <v/>
      </c>
      <c r="R617" s="37" t="e">
        <f>VLOOKUP(G617,'1階級番号(4月～9月)'!$D:$L,3,FALSE)</f>
        <v>#N/A</v>
      </c>
      <c r="S617" s="38" t="e">
        <f>VLOOKUP(G617,'1階級番号(4月～9月)'!$D:$L,4,FALSE)</f>
        <v>#N/A</v>
      </c>
      <c r="T617" s="38" t="e">
        <f>VLOOKUP(G617,'1階級番号(4月～9月)'!$D:$L,5,FALSE)</f>
        <v>#N/A</v>
      </c>
      <c r="U617" s="38" t="e">
        <f>VLOOKUP(G617,'1階級番号(4月～9月)'!$D:$L,6,FALSE)</f>
        <v>#N/A</v>
      </c>
      <c r="V617" s="38" t="e">
        <f>VLOOKUP(G617,'1階級番号(4月～9月)'!$D:$L,7,FALSE)</f>
        <v>#N/A</v>
      </c>
      <c r="W617" s="38" t="e">
        <f>VLOOKUP(G617,'1階級番号(4月～9月)'!$D:$L,8,FALSE)</f>
        <v>#N/A</v>
      </c>
      <c r="X617" s="38" t="e">
        <f>VLOOKUP(G617,'1階級番号(4月～9月)'!$D:$L,9,FALSE)</f>
        <v>#N/A</v>
      </c>
    </row>
    <row r="618" spans="1:24" ht="24.75" customHeight="1">
      <c r="A618" s="39">
        <v>605</v>
      </c>
      <c r="B618" s="40">
        <f t="shared" si="7"/>
        <v>0</v>
      </c>
      <c r="C618" s="40">
        <f t="shared" si="8"/>
        <v>0</v>
      </c>
      <c r="D618" s="40" t="str">
        <f>IF(G618="","",VLOOKUP(B618,'1階級番号(4月～9月)'!$D:$E,2,FALSE))</f>
        <v/>
      </c>
      <c r="E618" s="41"/>
      <c r="F618" s="42"/>
      <c r="G618" s="44"/>
      <c r="H618" s="49"/>
      <c r="I618" s="52"/>
      <c r="J618" s="49"/>
      <c r="K618" s="49"/>
      <c r="L618" s="49"/>
      <c r="M618" s="49"/>
      <c r="N618" s="50"/>
      <c r="O618" s="51"/>
      <c r="P618" s="40" t="str">
        <f>IF(M618="","",LOOKUP(IF(M618-DATEVALUE(YEAR(M618)&amp;"/"&amp;"4/2")&lt;0,IF(MONTH($N$1)&lt;4,YEAR($N$1)-YEAR(M618),YEAR($N$1)-YEAR(M618)+1),IF(MONTH($N$1)&lt;4,YEAR($N$1)-YEAR(M618)-1,YEAR($N$1)-YEAR(M618))),'1階級番号(4月～9月)'!$A:$A,'1階級番号(4月～9月)'!$B:$B))</f>
        <v/>
      </c>
      <c r="Q618" s="48" t="str">
        <f t="shared" si="6"/>
        <v/>
      </c>
      <c r="R618" s="37" t="e">
        <f>VLOOKUP(G618,'1階級番号(4月～9月)'!$D:$L,3,FALSE)</f>
        <v>#N/A</v>
      </c>
      <c r="S618" s="38" t="e">
        <f>VLOOKUP(G618,'1階級番号(4月～9月)'!$D:$L,4,FALSE)</f>
        <v>#N/A</v>
      </c>
      <c r="T618" s="38" t="e">
        <f>VLOOKUP(G618,'1階級番号(4月～9月)'!$D:$L,5,FALSE)</f>
        <v>#N/A</v>
      </c>
      <c r="U618" s="38" t="e">
        <f>VLOOKUP(G618,'1階級番号(4月～9月)'!$D:$L,6,FALSE)</f>
        <v>#N/A</v>
      </c>
      <c r="V618" s="38" t="e">
        <f>VLOOKUP(G618,'1階級番号(4月～9月)'!$D:$L,7,FALSE)</f>
        <v>#N/A</v>
      </c>
      <c r="W618" s="38" t="e">
        <f>VLOOKUP(G618,'1階級番号(4月～9月)'!$D:$L,8,FALSE)</f>
        <v>#N/A</v>
      </c>
      <c r="X618" s="38" t="e">
        <f>VLOOKUP(G618,'1階級番号(4月～9月)'!$D:$L,9,FALSE)</f>
        <v>#N/A</v>
      </c>
    </row>
    <row r="619" spans="1:24" ht="24.75" customHeight="1">
      <c r="A619" s="39">
        <v>606</v>
      </c>
      <c r="B619" s="40">
        <f t="shared" si="7"/>
        <v>0</v>
      </c>
      <c r="C619" s="40">
        <f t="shared" si="8"/>
        <v>0</v>
      </c>
      <c r="D619" s="40" t="str">
        <f>IF(G619="","",VLOOKUP(B619,'1階級番号(4月～9月)'!$D:$E,2,FALSE))</f>
        <v/>
      </c>
      <c r="E619" s="41"/>
      <c r="F619" s="42"/>
      <c r="G619" s="44"/>
      <c r="H619" s="49"/>
      <c r="I619" s="52"/>
      <c r="J619" s="49"/>
      <c r="K619" s="49"/>
      <c r="L619" s="49"/>
      <c r="M619" s="49"/>
      <c r="N619" s="50"/>
      <c r="O619" s="51"/>
      <c r="P619" s="40" t="str">
        <f>IF(M619="","",LOOKUP(IF(M619-DATEVALUE(YEAR(M619)&amp;"/"&amp;"4/2")&lt;0,IF(MONTH($N$1)&lt;4,YEAR($N$1)-YEAR(M619),YEAR($N$1)-YEAR(M619)+1),IF(MONTH($N$1)&lt;4,YEAR($N$1)-YEAR(M619)-1,YEAR($N$1)-YEAR(M619))),'1階級番号(4月～9月)'!$A:$A,'1階級番号(4月～9月)'!$B:$B))</f>
        <v/>
      </c>
      <c r="Q619" s="48" t="str">
        <f t="shared" si="6"/>
        <v/>
      </c>
      <c r="R619" s="37" t="e">
        <f>VLOOKUP(G619,'1階級番号(4月～9月)'!$D:$L,3,FALSE)</f>
        <v>#N/A</v>
      </c>
      <c r="S619" s="38" t="e">
        <f>VLOOKUP(G619,'1階級番号(4月～9月)'!$D:$L,4,FALSE)</f>
        <v>#N/A</v>
      </c>
      <c r="T619" s="38" t="e">
        <f>VLOOKUP(G619,'1階級番号(4月～9月)'!$D:$L,5,FALSE)</f>
        <v>#N/A</v>
      </c>
      <c r="U619" s="38" t="e">
        <f>VLOOKUP(G619,'1階級番号(4月～9月)'!$D:$L,6,FALSE)</f>
        <v>#N/A</v>
      </c>
      <c r="V619" s="38" t="e">
        <f>VLOOKUP(G619,'1階級番号(4月～9月)'!$D:$L,7,FALSE)</f>
        <v>#N/A</v>
      </c>
      <c r="W619" s="38" t="e">
        <f>VLOOKUP(G619,'1階級番号(4月～9月)'!$D:$L,8,FALSE)</f>
        <v>#N/A</v>
      </c>
      <c r="X619" s="38" t="e">
        <f>VLOOKUP(G619,'1階級番号(4月～9月)'!$D:$L,9,FALSE)</f>
        <v>#N/A</v>
      </c>
    </row>
    <row r="620" spans="1:24" ht="24.75" customHeight="1">
      <c r="A620" s="39">
        <v>607</v>
      </c>
      <c r="B620" s="40">
        <f t="shared" si="7"/>
        <v>0</v>
      </c>
      <c r="C620" s="40">
        <f t="shared" si="8"/>
        <v>0</v>
      </c>
      <c r="D620" s="40" t="str">
        <f>IF(G620="","",VLOOKUP(B620,'1階級番号(4月～9月)'!$D:$E,2,FALSE))</f>
        <v/>
      </c>
      <c r="E620" s="41"/>
      <c r="F620" s="42"/>
      <c r="G620" s="44"/>
      <c r="H620" s="49"/>
      <c r="I620" s="52"/>
      <c r="J620" s="49"/>
      <c r="K620" s="49"/>
      <c r="L620" s="49"/>
      <c r="M620" s="49"/>
      <c r="N620" s="50"/>
      <c r="O620" s="51"/>
      <c r="P620" s="40" t="str">
        <f>IF(M620="","",LOOKUP(IF(M620-DATEVALUE(YEAR(M620)&amp;"/"&amp;"4/2")&lt;0,IF(MONTH($N$1)&lt;4,YEAR($N$1)-YEAR(M620),YEAR($N$1)-YEAR(M620)+1),IF(MONTH($N$1)&lt;4,YEAR($N$1)-YEAR(M620)-1,YEAR($N$1)-YEAR(M620))),'1階級番号(4月～9月)'!$A:$A,'1階級番号(4月～9月)'!$B:$B))</f>
        <v/>
      </c>
      <c r="Q620" s="48" t="str">
        <f t="shared" si="6"/>
        <v/>
      </c>
      <c r="R620" s="37" t="e">
        <f>VLOOKUP(G620,'1階級番号(4月～9月)'!$D:$L,3,FALSE)</f>
        <v>#N/A</v>
      </c>
      <c r="S620" s="38" t="e">
        <f>VLOOKUP(G620,'1階級番号(4月～9月)'!$D:$L,4,FALSE)</f>
        <v>#N/A</v>
      </c>
      <c r="T620" s="38" t="e">
        <f>VLOOKUP(G620,'1階級番号(4月～9月)'!$D:$L,5,FALSE)</f>
        <v>#N/A</v>
      </c>
      <c r="U620" s="38" t="e">
        <f>VLOOKUP(G620,'1階級番号(4月～9月)'!$D:$L,6,FALSE)</f>
        <v>#N/A</v>
      </c>
      <c r="V620" s="38" t="e">
        <f>VLOOKUP(G620,'1階級番号(4月～9月)'!$D:$L,7,FALSE)</f>
        <v>#N/A</v>
      </c>
      <c r="W620" s="38" t="e">
        <f>VLOOKUP(G620,'1階級番号(4月～9月)'!$D:$L,8,FALSE)</f>
        <v>#N/A</v>
      </c>
      <c r="X620" s="38" t="e">
        <f>VLOOKUP(G620,'1階級番号(4月～9月)'!$D:$L,9,FALSE)</f>
        <v>#N/A</v>
      </c>
    </row>
    <row r="621" spans="1:24" ht="24.75" customHeight="1">
      <c r="A621" s="39">
        <v>608</v>
      </c>
      <c r="B621" s="40">
        <f t="shared" si="7"/>
        <v>0</v>
      </c>
      <c r="C621" s="40">
        <f t="shared" si="8"/>
        <v>0</v>
      </c>
      <c r="D621" s="40" t="str">
        <f>IF(G621="","",VLOOKUP(B621,'1階級番号(4月～9月)'!$D:$E,2,FALSE))</f>
        <v/>
      </c>
      <c r="E621" s="41"/>
      <c r="F621" s="42"/>
      <c r="G621" s="44"/>
      <c r="H621" s="49"/>
      <c r="I621" s="52"/>
      <c r="J621" s="49"/>
      <c r="K621" s="49"/>
      <c r="L621" s="49"/>
      <c r="M621" s="49"/>
      <c r="N621" s="50"/>
      <c r="O621" s="51"/>
      <c r="P621" s="40" t="str">
        <f>IF(M621="","",LOOKUP(IF(M621-DATEVALUE(YEAR(M621)&amp;"/"&amp;"4/2")&lt;0,IF(MONTH($N$1)&lt;4,YEAR($N$1)-YEAR(M621),YEAR($N$1)-YEAR(M621)+1),IF(MONTH($N$1)&lt;4,YEAR($N$1)-YEAR(M621)-1,YEAR($N$1)-YEAR(M621))),'1階級番号(4月～9月)'!$A:$A,'1階級番号(4月～9月)'!$B:$B))</f>
        <v/>
      </c>
      <c r="Q621" s="48" t="str">
        <f t="shared" si="6"/>
        <v/>
      </c>
      <c r="R621" s="37" t="e">
        <f>VLOOKUP(G621,'1階級番号(4月～9月)'!$D:$L,3,FALSE)</f>
        <v>#N/A</v>
      </c>
      <c r="S621" s="38" t="e">
        <f>VLOOKUP(G621,'1階級番号(4月～9月)'!$D:$L,4,FALSE)</f>
        <v>#N/A</v>
      </c>
      <c r="T621" s="38" t="e">
        <f>VLOOKUP(G621,'1階級番号(4月～9月)'!$D:$L,5,FALSE)</f>
        <v>#N/A</v>
      </c>
      <c r="U621" s="38" t="e">
        <f>VLOOKUP(G621,'1階級番号(4月～9月)'!$D:$L,6,FALSE)</f>
        <v>#N/A</v>
      </c>
      <c r="V621" s="38" t="e">
        <f>VLOOKUP(G621,'1階級番号(4月～9月)'!$D:$L,7,FALSE)</f>
        <v>#N/A</v>
      </c>
      <c r="W621" s="38" t="e">
        <f>VLOOKUP(G621,'1階級番号(4月～9月)'!$D:$L,8,FALSE)</f>
        <v>#N/A</v>
      </c>
      <c r="X621" s="38" t="e">
        <f>VLOOKUP(G621,'1階級番号(4月～9月)'!$D:$L,9,FALSE)</f>
        <v>#N/A</v>
      </c>
    </row>
    <row r="622" spans="1:24" ht="24.75" customHeight="1">
      <c r="A622" s="39">
        <v>609</v>
      </c>
      <c r="B622" s="40">
        <f t="shared" si="7"/>
        <v>0</v>
      </c>
      <c r="C622" s="40">
        <f t="shared" si="8"/>
        <v>0</v>
      </c>
      <c r="D622" s="40" t="str">
        <f>IF(G622="","",VLOOKUP(B622,'1階級番号(4月～9月)'!$D:$E,2,FALSE))</f>
        <v/>
      </c>
      <c r="E622" s="41"/>
      <c r="F622" s="42"/>
      <c r="G622" s="44"/>
      <c r="H622" s="49"/>
      <c r="I622" s="52"/>
      <c r="J622" s="49"/>
      <c r="K622" s="49"/>
      <c r="L622" s="49"/>
      <c r="M622" s="49"/>
      <c r="N622" s="50"/>
      <c r="O622" s="51"/>
      <c r="P622" s="40" t="str">
        <f>IF(M622="","",LOOKUP(IF(M622-DATEVALUE(YEAR(M622)&amp;"/"&amp;"4/2")&lt;0,IF(MONTH($N$1)&lt;4,YEAR($N$1)-YEAR(M622),YEAR($N$1)-YEAR(M622)+1),IF(MONTH($N$1)&lt;4,YEAR($N$1)-YEAR(M622)-1,YEAR($N$1)-YEAR(M622))),'1階級番号(4月～9月)'!$A:$A,'1階級番号(4月～9月)'!$B:$B))</f>
        <v/>
      </c>
      <c r="Q622" s="48" t="str">
        <f t="shared" si="6"/>
        <v/>
      </c>
      <c r="R622" s="37" t="e">
        <f>VLOOKUP(G622,'1階級番号(4月～9月)'!$D:$L,3,FALSE)</f>
        <v>#N/A</v>
      </c>
      <c r="S622" s="38" t="e">
        <f>VLOOKUP(G622,'1階級番号(4月～9月)'!$D:$L,4,FALSE)</f>
        <v>#N/A</v>
      </c>
      <c r="T622" s="38" t="e">
        <f>VLOOKUP(G622,'1階級番号(4月～9月)'!$D:$L,5,FALSE)</f>
        <v>#N/A</v>
      </c>
      <c r="U622" s="38" t="e">
        <f>VLOOKUP(G622,'1階級番号(4月～9月)'!$D:$L,6,FALSE)</f>
        <v>#N/A</v>
      </c>
      <c r="V622" s="38" t="e">
        <f>VLOOKUP(G622,'1階級番号(4月～9月)'!$D:$L,7,FALSE)</f>
        <v>#N/A</v>
      </c>
      <c r="W622" s="38" t="e">
        <f>VLOOKUP(G622,'1階級番号(4月～9月)'!$D:$L,8,FALSE)</f>
        <v>#N/A</v>
      </c>
      <c r="X622" s="38" t="e">
        <f>VLOOKUP(G622,'1階級番号(4月～9月)'!$D:$L,9,FALSE)</f>
        <v>#N/A</v>
      </c>
    </row>
    <row r="623" spans="1:24" ht="24.75" customHeight="1">
      <c r="A623" s="39">
        <v>610</v>
      </c>
      <c r="B623" s="40">
        <f t="shared" si="7"/>
        <v>0</v>
      </c>
      <c r="C623" s="40">
        <f t="shared" si="8"/>
        <v>0</v>
      </c>
      <c r="D623" s="40" t="str">
        <f>IF(G623="","",VLOOKUP(B623,'1階級番号(4月～9月)'!$D:$E,2,FALSE))</f>
        <v/>
      </c>
      <c r="E623" s="41"/>
      <c r="F623" s="42"/>
      <c r="G623" s="44"/>
      <c r="H623" s="49"/>
      <c r="I623" s="52"/>
      <c r="J623" s="49"/>
      <c r="K623" s="49"/>
      <c r="L623" s="49"/>
      <c r="M623" s="49"/>
      <c r="N623" s="50"/>
      <c r="O623" s="51"/>
      <c r="P623" s="40" t="str">
        <f>IF(M623="","",LOOKUP(IF(M623-DATEVALUE(YEAR(M623)&amp;"/"&amp;"4/2")&lt;0,IF(MONTH($N$1)&lt;4,YEAR($N$1)-YEAR(M623),YEAR($N$1)-YEAR(M623)+1),IF(MONTH($N$1)&lt;4,YEAR($N$1)-YEAR(M623)-1,YEAR($N$1)-YEAR(M623))),'1階級番号(4月～9月)'!$A:$A,'1階級番号(4月～9月)'!$B:$B))</f>
        <v/>
      </c>
      <c r="Q623" s="48" t="str">
        <f t="shared" si="6"/>
        <v/>
      </c>
      <c r="R623" s="37" t="e">
        <f>VLOOKUP(G623,'1階級番号(4月～9月)'!$D:$L,3,FALSE)</f>
        <v>#N/A</v>
      </c>
      <c r="S623" s="38" t="e">
        <f>VLOOKUP(G623,'1階級番号(4月～9月)'!$D:$L,4,FALSE)</f>
        <v>#N/A</v>
      </c>
      <c r="T623" s="38" t="e">
        <f>VLOOKUP(G623,'1階級番号(4月～9月)'!$D:$L,5,FALSE)</f>
        <v>#N/A</v>
      </c>
      <c r="U623" s="38" t="e">
        <f>VLOOKUP(G623,'1階級番号(4月～9月)'!$D:$L,6,FALSE)</f>
        <v>#N/A</v>
      </c>
      <c r="V623" s="38" t="e">
        <f>VLOOKUP(G623,'1階級番号(4月～9月)'!$D:$L,7,FALSE)</f>
        <v>#N/A</v>
      </c>
      <c r="W623" s="38" t="e">
        <f>VLOOKUP(G623,'1階級番号(4月～9月)'!$D:$L,8,FALSE)</f>
        <v>#N/A</v>
      </c>
      <c r="X623" s="38" t="e">
        <f>VLOOKUP(G623,'1階級番号(4月～9月)'!$D:$L,9,FALSE)</f>
        <v>#N/A</v>
      </c>
    </row>
    <row r="624" spans="1:24" ht="24.75" customHeight="1">
      <c r="A624" s="39">
        <v>611</v>
      </c>
      <c r="B624" s="40">
        <f t="shared" si="7"/>
        <v>0</v>
      </c>
      <c r="C624" s="40">
        <f t="shared" si="8"/>
        <v>0</v>
      </c>
      <c r="D624" s="40" t="str">
        <f>IF(G624="","",VLOOKUP(B624,'1階級番号(4月～9月)'!$D:$E,2,FALSE))</f>
        <v/>
      </c>
      <c r="E624" s="41"/>
      <c r="F624" s="42"/>
      <c r="G624" s="44"/>
      <c r="H624" s="49"/>
      <c r="I624" s="52"/>
      <c r="J624" s="49"/>
      <c r="K624" s="49"/>
      <c r="L624" s="49"/>
      <c r="M624" s="49"/>
      <c r="N624" s="50"/>
      <c r="O624" s="51"/>
      <c r="P624" s="40" t="str">
        <f>IF(M624="","",LOOKUP(IF(M624-DATEVALUE(YEAR(M624)&amp;"/"&amp;"4/2")&lt;0,IF(MONTH($N$1)&lt;4,YEAR($N$1)-YEAR(M624),YEAR($N$1)-YEAR(M624)+1),IF(MONTH($N$1)&lt;4,YEAR($N$1)-YEAR(M624)-1,YEAR($N$1)-YEAR(M624))),'1階級番号(4月～9月)'!$A:$A,'1階級番号(4月～9月)'!$B:$B))</f>
        <v/>
      </c>
      <c r="Q624" s="48" t="str">
        <f t="shared" si="6"/>
        <v/>
      </c>
      <c r="R624" s="37" t="e">
        <f>VLOOKUP(G624,'1階級番号(4月～9月)'!$D:$L,3,FALSE)</f>
        <v>#N/A</v>
      </c>
      <c r="S624" s="38" t="e">
        <f>VLOOKUP(G624,'1階級番号(4月～9月)'!$D:$L,4,FALSE)</f>
        <v>#N/A</v>
      </c>
      <c r="T624" s="38" t="e">
        <f>VLOOKUP(G624,'1階級番号(4月～9月)'!$D:$L,5,FALSE)</f>
        <v>#N/A</v>
      </c>
      <c r="U624" s="38" t="e">
        <f>VLOOKUP(G624,'1階級番号(4月～9月)'!$D:$L,6,FALSE)</f>
        <v>#N/A</v>
      </c>
      <c r="V624" s="38" t="e">
        <f>VLOOKUP(G624,'1階級番号(4月～9月)'!$D:$L,7,FALSE)</f>
        <v>#N/A</v>
      </c>
      <c r="W624" s="38" t="e">
        <f>VLOOKUP(G624,'1階級番号(4月～9月)'!$D:$L,8,FALSE)</f>
        <v>#N/A</v>
      </c>
      <c r="X624" s="38" t="e">
        <f>VLOOKUP(G624,'1階級番号(4月～9月)'!$D:$L,9,FALSE)</f>
        <v>#N/A</v>
      </c>
    </row>
    <row r="625" spans="1:24" ht="24.75" customHeight="1">
      <c r="A625" s="39">
        <v>612</v>
      </c>
      <c r="B625" s="40">
        <f t="shared" si="7"/>
        <v>0</v>
      </c>
      <c r="C625" s="40">
        <f t="shared" si="8"/>
        <v>0</v>
      </c>
      <c r="D625" s="40" t="str">
        <f>IF(G625="","",VLOOKUP(B625,'1階級番号(4月～9月)'!$D:$E,2,FALSE))</f>
        <v/>
      </c>
      <c r="E625" s="41"/>
      <c r="F625" s="42"/>
      <c r="G625" s="44"/>
      <c r="H625" s="49"/>
      <c r="I625" s="52"/>
      <c r="J625" s="49"/>
      <c r="K625" s="49"/>
      <c r="L625" s="49"/>
      <c r="M625" s="49"/>
      <c r="N625" s="50"/>
      <c r="O625" s="51"/>
      <c r="P625" s="40" t="str">
        <f>IF(M625="","",LOOKUP(IF(M625-DATEVALUE(YEAR(M625)&amp;"/"&amp;"4/2")&lt;0,IF(MONTH($N$1)&lt;4,YEAR($N$1)-YEAR(M625),YEAR($N$1)-YEAR(M625)+1),IF(MONTH($N$1)&lt;4,YEAR($N$1)-YEAR(M625)-1,YEAR($N$1)-YEAR(M625))),'1階級番号(4月～9月)'!$A:$A,'1階級番号(4月～9月)'!$B:$B))</f>
        <v/>
      </c>
      <c r="Q625" s="48" t="str">
        <f t="shared" si="6"/>
        <v/>
      </c>
      <c r="R625" s="37" t="e">
        <f>VLOOKUP(G625,'1階級番号(4月～9月)'!$D:$L,3,FALSE)</f>
        <v>#N/A</v>
      </c>
      <c r="S625" s="38" t="e">
        <f>VLOOKUP(G625,'1階級番号(4月～9月)'!$D:$L,4,FALSE)</f>
        <v>#N/A</v>
      </c>
      <c r="T625" s="38" t="e">
        <f>VLOOKUP(G625,'1階級番号(4月～9月)'!$D:$L,5,FALSE)</f>
        <v>#N/A</v>
      </c>
      <c r="U625" s="38" t="e">
        <f>VLOOKUP(G625,'1階級番号(4月～9月)'!$D:$L,6,FALSE)</f>
        <v>#N/A</v>
      </c>
      <c r="V625" s="38" t="e">
        <f>VLOOKUP(G625,'1階級番号(4月～9月)'!$D:$L,7,FALSE)</f>
        <v>#N/A</v>
      </c>
      <c r="W625" s="38" t="e">
        <f>VLOOKUP(G625,'1階級番号(4月～9月)'!$D:$L,8,FALSE)</f>
        <v>#N/A</v>
      </c>
      <c r="X625" s="38" t="e">
        <f>VLOOKUP(G625,'1階級番号(4月～9月)'!$D:$L,9,FALSE)</f>
        <v>#N/A</v>
      </c>
    </row>
    <row r="626" spans="1:24" ht="24.75" customHeight="1">
      <c r="A626" s="39">
        <v>613</v>
      </c>
      <c r="B626" s="40">
        <f t="shared" si="7"/>
        <v>0</v>
      </c>
      <c r="C626" s="40">
        <f t="shared" si="8"/>
        <v>0</v>
      </c>
      <c r="D626" s="40" t="str">
        <f>IF(G626="","",VLOOKUP(B626,'1階級番号(4月～9月)'!$D:$E,2,FALSE))</f>
        <v/>
      </c>
      <c r="E626" s="41"/>
      <c r="F626" s="42"/>
      <c r="G626" s="44"/>
      <c r="H626" s="49"/>
      <c r="I626" s="52"/>
      <c r="J626" s="49"/>
      <c r="K626" s="49"/>
      <c r="L626" s="49"/>
      <c r="M626" s="49"/>
      <c r="N626" s="50"/>
      <c r="O626" s="51"/>
      <c r="P626" s="40" t="str">
        <f>IF(M626="","",LOOKUP(IF(M626-DATEVALUE(YEAR(M626)&amp;"/"&amp;"4/2")&lt;0,IF(MONTH($N$1)&lt;4,YEAR($N$1)-YEAR(M626),YEAR($N$1)-YEAR(M626)+1),IF(MONTH($N$1)&lt;4,YEAR($N$1)-YEAR(M626)-1,YEAR($N$1)-YEAR(M626))),'1階級番号(4月～9月)'!$A:$A,'1階級番号(4月～9月)'!$B:$B))</f>
        <v/>
      </c>
      <c r="Q626" s="48" t="str">
        <f t="shared" si="6"/>
        <v/>
      </c>
      <c r="R626" s="37" t="e">
        <f>VLOOKUP(G626,'1階級番号(4月～9月)'!$D:$L,3,FALSE)</f>
        <v>#N/A</v>
      </c>
      <c r="S626" s="38" t="e">
        <f>VLOOKUP(G626,'1階級番号(4月～9月)'!$D:$L,4,FALSE)</f>
        <v>#N/A</v>
      </c>
      <c r="T626" s="38" t="e">
        <f>VLOOKUP(G626,'1階級番号(4月～9月)'!$D:$L,5,FALSE)</f>
        <v>#N/A</v>
      </c>
      <c r="U626" s="38" t="e">
        <f>VLOOKUP(G626,'1階級番号(4月～9月)'!$D:$L,6,FALSE)</f>
        <v>#N/A</v>
      </c>
      <c r="V626" s="38" t="e">
        <f>VLOOKUP(G626,'1階級番号(4月～9月)'!$D:$L,7,FALSE)</f>
        <v>#N/A</v>
      </c>
      <c r="W626" s="38" t="e">
        <f>VLOOKUP(G626,'1階級番号(4月～9月)'!$D:$L,8,FALSE)</f>
        <v>#N/A</v>
      </c>
      <c r="X626" s="38" t="e">
        <f>VLOOKUP(G626,'1階級番号(4月～9月)'!$D:$L,9,FALSE)</f>
        <v>#N/A</v>
      </c>
    </row>
    <row r="627" spans="1:24" ht="24.75" customHeight="1">
      <c r="A627" s="39">
        <v>614</v>
      </c>
      <c r="B627" s="40">
        <f t="shared" si="7"/>
        <v>0</v>
      </c>
      <c r="C627" s="40">
        <f t="shared" si="8"/>
        <v>0</v>
      </c>
      <c r="D627" s="40" t="str">
        <f>IF(G627="","",VLOOKUP(B627,'1階級番号(4月～9月)'!$D:$E,2,FALSE))</f>
        <v/>
      </c>
      <c r="E627" s="41"/>
      <c r="F627" s="42"/>
      <c r="G627" s="44"/>
      <c r="H627" s="49"/>
      <c r="I627" s="52"/>
      <c r="J627" s="49"/>
      <c r="K627" s="49"/>
      <c r="L627" s="49"/>
      <c r="M627" s="49"/>
      <c r="N627" s="50"/>
      <c r="O627" s="51"/>
      <c r="P627" s="40" t="str">
        <f>IF(M627="","",LOOKUP(IF(M627-DATEVALUE(YEAR(M627)&amp;"/"&amp;"4/2")&lt;0,IF(MONTH($N$1)&lt;4,YEAR($N$1)-YEAR(M627),YEAR($N$1)-YEAR(M627)+1),IF(MONTH($N$1)&lt;4,YEAR($N$1)-YEAR(M627)-1,YEAR($N$1)-YEAR(M627))),'1階級番号(4月～9月)'!$A:$A,'1階級番号(4月～9月)'!$B:$B))</f>
        <v/>
      </c>
      <c r="Q627" s="48" t="str">
        <f t="shared" si="6"/>
        <v/>
      </c>
      <c r="R627" s="37" t="e">
        <f>VLOOKUP(G627,'1階級番号(4月～9月)'!$D:$L,3,FALSE)</f>
        <v>#N/A</v>
      </c>
      <c r="S627" s="38" t="e">
        <f>VLOOKUP(G627,'1階級番号(4月～9月)'!$D:$L,4,FALSE)</f>
        <v>#N/A</v>
      </c>
      <c r="T627" s="38" t="e">
        <f>VLOOKUP(G627,'1階級番号(4月～9月)'!$D:$L,5,FALSE)</f>
        <v>#N/A</v>
      </c>
      <c r="U627" s="38" t="e">
        <f>VLOOKUP(G627,'1階級番号(4月～9月)'!$D:$L,6,FALSE)</f>
        <v>#N/A</v>
      </c>
      <c r="V627" s="38" t="e">
        <f>VLOOKUP(G627,'1階級番号(4月～9月)'!$D:$L,7,FALSE)</f>
        <v>#N/A</v>
      </c>
      <c r="W627" s="38" t="e">
        <f>VLOOKUP(G627,'1階級番号(4月～9月)'!$D:$L,8,FALSE)</f>
        <v>#N/A</v>
      </c>
      <c r="X627" s="38" t="e">
        <f>VLOOKUP(G627,'1階級番号(4月～9月)'!$D:$L,9,FALSE)</f>
        <v>#N/A</v>
      </c>
    </row>
    <row r="628" spans="1:24" ht="24.75" customHeight="1">
      <c r="A628" s="39">
        <v>615</v>
      </c>
      <c r="B628" s="40">
        <f t="shared" si="7"/>
        <v>0</v>
      </c>
      <c r="C628" s="40">
        <f t="shared" si="8"/>
        <v>0</v>
      </c>
      <c r="D628" s="40" t="str">
        <f>IF(G628="","",VLOOKUP(B628,'1階級番号(4月～9月)'!$D:$E,2,FALSE))</f>
        <v/>
      </c>
      <c r="E628" s="41"/>
      <c r="F628" s="42"/>
      <c r="G628" s="44"/>
      <c r="H628" s="49"/>
      <c r="I628" s="52"/>
      <c r="J628" s="49"/>
      <c r="K628" s="49"/>
      <c r="L628" s="49"/>
      <c r="M628" s="49"/>
      <c r="N628" s="50"/>
      <c r="O628" s="51"/>
      <c r="P628" s="40" t="str">
        <f>IF(M628="","",LOOKUP(IF(M628-DATEVALUE(YEAR(M628)&amp;"/"&amp;"4/2")&lt;0,IF(MONTH($N$1)&lt;4,YEAR($N$1)-YEAR(M628),YEAR($N$1)-YEAR(M628)+1),IF(MONTH($N$1)&lt;4,YEAR($N$1)-YEAR(M628)-1,YEAR($N$1)-YEAR(M628))),'1階級番号(4月～9月)'!$A:$A,'1階級番号(4月～9月)'!$B:$B))</f>
        <v/>
      </c>
      <c r="Q628" s="48" t="str">
        <f t="shared" si="6"/>
        <v/>
      </c>
      <c r="R628" s="37" t="e">
        <f>VLOOKUP(G628,'1階級番号(4月～9月)'!$D:$L,3,FALSE)</f>
        <v>#N/A</v>
      </c>
      <c r="S628" s="38" t="e">
        <f>VLOOKUP(G628,'1階級番号(4月～9月)'!$D:$L,4,FALSE)</f>
        <v>#N/A</v>
      </c>
      <c r="T628" s="38" t="e">
        <f>VLOOKUP(G628,'1階級番号(4月～9月)'!$D:$L,5,FALSE)</f>
        <v>#N/A</v>
      </c>
      <c r="U628" s="38" t="e">
        <f>VLOOKUP(G628,'1階級番号(4月～9月)'!$D:$L,6,FALSE)</f>
        <v>#N/A</v>
      </c>
      <c r="V628" s="38" t="e">
        <f>VLOOKUP(G628,'1階級番号(4月～9月)'!$D:$L,7,FALSE)</f>
        <v>#N/A</v>
      </c>
      <c r="W628" s="38" t="e">
        <f>VLOOKUP(G628,'1階級番号(4月～9月)'!$D:$L,8,FALSE)</f>
        <v>#N/A</v>
      </c>
      <c r="X628" s="38" t="e">
        <f>VLOOKUP(G628,'1階級番号(4月～9月)'!$D:$L,9,FALSE)</f>
        <v>#N/A</v>
      </c>
    </row>
    <row r="629" spans="1:24" ht="24.75" customHeight="1">
      <c r="A629" s="39">
        <v>616</v>
      </c>
      <c r="B629" s="40">
        <f t="shared" si="7"/>
        <v>0</v>
      </c>
      <c r="C629" s="40">
        <f t="shared" si="8"/>
        <v>0</v>
      </c>
      <c r="D629" s="40" t="str">
        <f>IF(G629="","",VLOOKUP(B629,'1階級番号(4月～9月)'!$D:$E,2,FALSE))</f>
        <v/>
      </c>
      <c r="E629" s="41"/>
      <c r="F629" s="42"/>
      <c r="G629" s="44"/>
      <c r="H629" s="49"/>
      <c r="I629" s="52"/>
      <c r="J629" s="49"/>
      <c r="K629" s="49"/>
      <c r="L629" s="49"/>
      <c r="M629" s="49"/>
      <c r="N629" s="50"/>
      <c r="O629" s="51"/>
      <c r="P629" s="40" t="str">
        <f>IF(M629="","",LOOKUP(IF(M629-DATEVALUE(YEAR(M629)&amp;"/"&amp;"4/2")&lt;0,IF(MONTH($N$1)&lt;4,YEAR($N$1)-YEAR(M629),YEAR($N$1)-YEAR(M629)+1),IF(MONTH($N$1)&lt;4,YEAR($N$1)-YEAR(M629)-1,YEAR($N$1)-YEAR(M629))),'1階級番号(4月～9月)'!$A:$A,'1階級番号(4月～9月)'!$B:$B))</f>
        <v/>
      </c>
      <c r="Q629" s="48" t="str">
        <f t="shared" si="6"/>
        <v/>
      </c>
      <c r="R629" s="37" t="e">
        <f>VLOOKUP(G629,'1階級番号(4月～9月)'!$D:$L,3,FALSE)</f>
        <v>#N/A</v>
      </c>
      <c r="S629" s="38" t="e">
        <f>VLOOKUP(G629,'1階級番号(4月～9月)'!$D:$L,4,FALSE)</f>
        <v>#N/A</v>
      </c>
      <c r="T629" s="38" t="e">
        <f>VLOOKUP(G629,'1階級番号(4月～9月)'!$D:$L,5,FALSE)</f>
        <v>#N/A</v>
      </c>
      <c r="U629" s="38" t="e">
        <f>VLOOKUP(G629,'1階級番号(4月～9月)'!$D:$L,6,FALSE)</f>
        <v>#N/A</v>
      </c>
      <c r="V629" s="38" t="e">
        <f>VLOOKUP(G629,'1階級番号(4月～9月)'!$D:$L,7,FALSE)</f>
        <v>#N/A</v>
      </c>
      <c r="W629" s="38" t="e">
        <f>VLOOKUP(G629,'1階級番号(4月～9月)'!$D:$L,8,FALSE)</f>
        <v>#N/A</v>
      </c>
      <c r="X629" s="38" t="e">
        <f>VLOOKUP(G629,'1階級番号(4月～9月)'!$D:$L,9,FALSE)</f>
        <v>#N/A</v>
      </c>
    </row>
    <row r="630" spans="1:24" ht="24.75" customHeight="1">
      <c r="A630" s="39">
        <v>617</v>
      </c>
      <c r="B630" s="40">
        <f t="shared" si="7"/>
        <v>0</v>
      </c>
      <c r="C630" s="40">
        <f t="shared" si="8"/>
        <v>0</v>
      </c>
      <c r="D630" s="40" t="str">
        <f>IF(G630="","",VLOOKUP(B630,'1階級番号(4月～9月)'!$D:$E,2,FALSE))</f>
        <v/>
      </c>
      <c r="E630" s="41"/>
      <c r="F630" s="42"/>
      <c r="G630" s="44"/>
      <c r="H630" s="49"/>
      <c r="I630" s="52"/>
      <c r="J630" s="49"/>
      <c r="K630" s="49"/>
      <c r="L630" s="49"/>
      <c r="M630" s="49"/>
      <c r="N630" s="50"/>
      <c r="O630" s="51"/>
      <c r="P630" s="40" t="str">
        <f>IF(M630="","",LOOKUP(IF(M630-DATEVALUE(YEAR(M630)&amp;"/"&amp;"4/2")&lt;0,IF(MONTH($N$1)&lt;4,YEAR($N$1)-YEAR(M630),YEAR($N$1)-YEAR(M630)+1),IF(MONTH($N$1)&lt;4,YEAR($N$1)-YEAR(M630)-1,YEAR($N$1)-YEAR(M630))),'1階級番号(4月～9月)'!$A:$A,'1階級番号(4月～9月)'!$B:$B))</f>
        <v/>
      </c>
      <c r="Q630" s="48" t="str">
        <f t="shared" si="6"/>
        <v/>
      </c>
      <c r="R630" s="37" t="e">
        <f>VLOOKUP(G630,'1階級番号(4月～9月)'!$D:$L,3,FALSE)</f>
        <v>#N/A</v>
      </c>
      <c r="S630" s="38" t="e">
        <f>VLOOKUP(G630,'1階級番号(4月～9月)'!$D:$L,4,FALSE)</f>
        <v>#N/A</v>
      </c>
      <c r="T630" s="38" t="e">
        <f>VLOOKUP(G630,'1階級番号(4月～9月)'!$D:$L,5,FALSE)</f>
        <v>#N/A</v>
      </c>
      <c r="U630" s="38" t="e">
        <f>VLOOKUP(G630,'1階級番号(4月～9月)'!$D:$L,6,FALSE)</f>
        <v>#N/A</v>
      </c>
      <c r="V630" s="38" t="e">
        <f>VLOOKUP(G630,'1階級番号(4月～9月)'!$D:$L,7,FALSE)</f>
        <v>#N/A</v>
      </c>
      <c r="W630" s="38" t="e">
        <f>VLOOKUP(G630,'1階級番号(4月～9月)'!$D:$L,8,FALSE)</f>
        <v>#N/A</v>
      </c>
      <c r="X630" s="38" t="e">
        <f>VLOOKUP(G630,'1階級番号(4月～9月)'!$D:$L,9,FALSE)</f>
        <v>#N/A</v>
      </c>
    </row>
    <row r="631" spans="1:24" ht="24.75" customHeight="1">
      <c r="A631" s="39">
        <v>618</v>
      </c>
      <c r="B631" s="40">
        <f t="shared" si="7"/>
        <v>0</v>
      </c>
      <c r="C631" s="40">
        <f t="shared" si="8"/>
        <v>0</v>
      </c>
      <c r="D631" s="40" t="str">
        <f>IF(G631="","",VLOOKUP(B631,'1階級番号(4月～9月)'!$D:$E,2,FALSE))</f>
        <v/>
      </c>
      <c r="E631" s="41"/>
      <c r="F631" s="42"/>
      <c r="G631" s="44"/>
      <c r="H631" s="49"/>
      <c r="I631" s="52"/>
      <c r="J631" s="49"/>
      <c r="K631" s="49"/>
      <c r="L631" s="49"/>
      <c r="M631" s="49"/>
      <c r="N631" s="50"/>
      <c r="O631" s="51"/>
      <c r="P631" s="40" t="str">
        <f>IF(M631="","",LOOKUP(IF(M631-DATEVALUE(YEAR(M631)&amp;"/"&amp;"4/2")&lt;0,IF(MONTH($N$1)&lt;4,YEAR($N$1)-YEAR(M631),YEAR($N$1)-YEAR(M631)+1),IF(MONTH($N$1)&lt;4,YEAR($N$1)-YEAR(M631)-1,YEAR($N$1)-YEAR(M631))),'1階級番号(4月～9月)'!$A:$A,'1階級番号(4月～9月)'!$B:$B))</f>
        <v/>
      </c>
      <c r="Q631" s="48" t="str">
        <f t="shared" si="6"/>
        <v/>
      </c>
      <c r="R631" s="37" t="e">
        <f>VLOOKUP(G631,'1階級番号(4月～9月)'!$D:$L,3,FALSE)</f>
        <v>#N/A</v>
      </c>
      <c r="S631" s="38" t="e">
        <f>VLOOKUP(G631,'1階級番号(4月～9月)'!$D:$L,4,FALSE)</f>
        <v>#N/A</v>
      </c>
      <c r="T631" s="38" t="e">
        <f>VLOOKUP(G631,'1階級番号(4月～9月)'!$D:$L,5,FALSE)</f>
        <v>#N/A</v>
      </c>
      <c r="U631" s="38" t="e">
        <f>VLOOKUP(G631,'1階級番号(4月～9月)'!$D:$L,6,FALSE)</f>
        <v>#N/A</v>
      </c>
      <c r="V631" s="38" t="e">
        <f>VLOOKUP(G631,'1階級番号(4月～9月)'!$D:$L,7,FALSE)</f>
        <v>#N/A</v>
      </c>
      <c r="W631" s="38" t="e">
        <f>VLOOKUP(G631,'1階級番号(4月～9月)'!$D:$L,8,FALSE)</f>
        <v>#N/A</v>
      </c>
      <c r="X631" s="38" t="e">
        <f>VLOOKUP(G631,'1階級番号(4月～9月)'!$D:$L,9,FALSE)</f>
        <v>#N/A</v>
      </c>
    </row>
    <row r="632" spans="1:24" ht="24.75" customHeight="1">
      <c r="A632" s="39">
        <v>619</v>
      </c>
      <c r="B632" s="40">
        <f t="shared" si="7"/>
        <v>0</v>
      </c>
      <c r="C632" s="40">
        <f t="shared" si="8"/>
        <v>0</v>
      </c>
      <c r="D632" s="40" t="str">
        <f>IF(G632="","",VLOOKUP(B632,'1階級番号(4月～9月)'!$D:$E,2,FALSE))</f>
        <v/>
      </c>
      <c r="E632" s="41"/>
      <c r="F632" s="42"/>
      <c r="G632" s="44"/>
      <c r="H632" s="49"/>
      <c r="I632" s="52"/>
      <c r="J632" s="49"/>
      <c r="K632" s="49"/>
      <c r="L632" s="49"/>
      <c r="M632" s="49"/>
      <c r="N632" s="50"/>
      <c r="O632" s="51"/>
      <c r="P632" s="40" t="str">
        <f>IF(M632="","",LOOKUP(IF(M632-DATEVALUE(YEAR(M632)&amp;"/"&amp;"4/2")&lt;0,IF(MONTH($N$1)&lt;4,YEAR($N$1)-YEAR(M632),YEAR($N$1)-YEAR(M632)+1),IF(MONTH($N$1)&lt;4,YEAR($N$1)-YEAR(M632)-1,YEAR($N$1)-YEAR(M632))),'1階級番号(4月～9月)'!$A:$A,'1階級番号(4月～9月)'!$B:$B))</f>
        <v/>
      </c>
      <c r="Q632" s="48" t="str">
        <f t="shared" si="6"/>
        <v/>
      </c>
      <c r="R632" s="37" t="e">
        <f>VLOOKUP(G632,'1階級番号(4月～9月)'!$D:$L,3,FALSE)</f>
        <v>#N/A</v>
      </c>
      <c r="S632" s="38" t="e">
        <f>VLOOKUP(G632,'1階級番号(4月～9月)'!$D:$L,4,FALSE)</f>
        <v>#N/A</v>
      </c>
      <c r="T632" s="38" t="e">
        <f>VLOOKUP(G632,'1階級番号(4月～9月)'!$D:$L,5,FALSE)</f>
        <v>#N/A</v>
      </c>
      <c r="U632" s="38" t="e">
        <f>VLOOKUP(G632,'1階級番号(4月～9月)'!$D:$L,6,FALSE)</f>
        <v>#N/A</v>
      </c>
      <c r="V632" s="38" t="e">
        <f>VLOOKUP(G632,'1階級番号(4月～9月)'!$D:$L,7,FALSE)</f>
        <v>#N/A</v>
      </c>
      <c r="W632" s="38" t="e">
        <f>VLOOKUP(G632,'1階級番号(4月～9月)'!$D:$L,8,FALSE)</f>
        <v>#N/A</v>
      </c>
      <c r="X632" s="38" t="e">
        <f>VLOOKUP(G632,'1階級番号(4月～9月)'!$D:$L,9,FALSE)</f>
        <v>#N/A</v>
      </c>
    </row>
    <row r="633" spans="1:24" ht="24.75" customHeight="1">
      <c r="A633" s="39">
        <v>620</v>
      </c>
      <c r="B633" s="40">
        <f t="shared" si="7"/>
        <v>0</v>
      </c>
      <c r="C633" s="40">
        <f t="shared" si="8"/>
        <v>0</v>
      </c>
      <c r="D633" s="40" t="str">
        <f>IF(G633="","",VLOOKUP(B633,'1階級番号(4月～9月)'!$D:$E,2,FALSE))</f>
        <v/>
      </c>
      <c r="E633" s="41"/>
      <c r="F633" s="42"/>
      <c r="G633" s="44"/>
      <c r="H633" s="49"/>
      <c r="I633" s="52"/>
      <c r="J633" s="49"/>
      <c r="K633" s="49"/>
      <c r="L633" s="49"/>
      <c r="M633" s="49"/>
      <c r="N633" s="50"/>
      <c r="O633" s="51"/>
      <c r="P633" s="40" t="str">
        <f>IF(M633="","",LOOKUP(IF(M633-DATEVALUE(YEAR(M633)&amp;"/"&amp;"4/2")&lt;0,IF(MONTH($N$1)&lt;4,YEAR($N$1)-YEAR(M633),YEAR($N$1)-YEAR(M633)+1),IF(MONTH($N$1)&lt;4,YEAR($N$1)-YEAR(M633)-1,YEAR($N$1)-YEAR(M633))),'1階級番号(4月～9月)'!$A:$A,'1階級番号(4月～9月)'!$B:$B))</f>
        <v/>
      </c>
      <c r="Q633" s="48" t="str">
        <f t="shared" si="6"/>
        <v/>
      </c>
      <c r="R633" s="37" t="e">
        <f>VLOOKUP(G633,'1階級番号(4月～9月)'!$D:$L,3,FALSE)</f>
        <v>#N/A</v>
      </c>
      <c r="S633" s="38" t="e">
        <f>VLOOKUP(G633,'1階級番号(4月～9月)'!$D:$L,4,FALSE)</f>
        <v>#N/A</v>
      </c>
      <c r="T633" s="38" t="e">
        <f>VLOOKUP(G633,'1階級番号(4月～9月)'!$D:$L,5,FALSE)</f>
        <v>#N/A</v>
      </c>
      <c r="U633" s="38" t="e">
        <f>VLOOKUP(G633,'1階級番号(4月～9月)'!$D:$L,6,FALSE)</f>
        <v>#N/A</v>
      </c>
      <c r="V633" s="38" t="e">
        <f>VLOOKUP(G633,'1階級番号(4月～9月)'!$D:$L,7,FALSE)</f>
        <v>#N/A</v>
      </c>
      <c r="W633" s="38" t="e">
        <f>VLOOKUP(G633,'1階級番号(4月～9月)'!$D:$L,8,FALSE)</f>
        <v>#N/A</v>
      </c>
      <c r="X633" s="38" t="e">
        <f>VLOOKUP(G633,'1階級番号(4月～9月)'!$D:$L,9,FALSE)</f>
        <v>#N/A</v>
      </c>
    </row>
    <row r="634" spans="1:24" ht="24.75" customHeight="1">
      <c r="A634" s="39">
        <v>621</v>
      </c>
      <c r="B634" s="40">
        <f t="shared" si="7"/>
        <v>0</v>
      </c>
      <c r="C634" s="40">
        <f t="shared" si="8"/>
        <v>0</v>
      </c>
      <c r="D634" s="40" t="str">
        <f>IF(G634="","",VLOOKUP(B634,'1階級番号(4月～9月)'!$D:$E,2,FALSE))</f>
        <v/>
      </c>
      <c r="E634" s="41"/>
      <c r="F634" s="42"/>
      <c r="G634" s="44"/>
      <c r="H634" s="49"/>
      <c r="I634" s="52"/>
      <c r="J634" s="49"/>
      <c r="K634" s="49"/>
      <c r="L634" s="49"/>
      <c r="M634" s="49"/>
      <c r="N634" s="50"/>
      <c r="O634" s="51"/>
      <c r="P634" s="40" t="str">
        <f>IF(M634="","",LOOKUP(IF(M634-DATEVALUE(YEAR(M634)&amp;"/"&amp;"4/2")&lt;0,IF(MONTH($N$1)&lt;4,YEAR($N$1)-YEAR(M634),YEAR($N$1)-YEAR(M634)+1),IF(MONTH($N$1)&lt;4,YEAR($N$1)-YEAR(M634)-1,YEAR($N$1)-YEAR(M634))),'1階級番号(4月～9月)'!$A:$A,'1階級番号(4月～9月)'!$B:$B))</f>
        <v/>
      </c>
      <c r="Q634" s="48" t="str">
        <f t="shared" si="6"/>
        <v/>
      </c>
      <c r="R634" s="37" t="e">
        <f>VLOOKUP(G634,'1階級番号(4月～9月)'!$D:$L,3,FALSE)</f>
        <v>#N/A</v>
      </c>
      <c r="S634" s="38" t="e">
        <f>VLOOKUP(G634,'1階級番号(4月～9月)'!$D:$L,4,FALSE)</f>
        <v>#N/A</v>
      </c>
      <c r="T634" s="38" t="e">
        <f>VLOOKUP(G634,'1階級番号(4月～9月)'!$D:$L,5,FALSE)</f>
        <v>#N/A</v>
      </c>
      <c r="U634" s="38" t="e">
        <f>VLOOKUP(G634,'1階級番号(4月～9月)'!$D:$L,6,FALSE)</f>
        <v>#N/A</v>
      </c>
      <c r="V634" s="38" t="e">
        <f>VLOOKUP(G634,'1階級番号(4月～9月)'!$D:$L,7,FALSE)</f>
        <v>#N/A</v>
      </c>
      <c r="W634" s="38" t="e">
        <f>VLOOKUP(G634,'1階級番号(4月～9月)'!$D:$L,8,FALSE)</f>
        <v>#N/A</v>
      </c>
      <c r="X634" s="38" t="e">
        <f>VLOOKUP(G634,'1階級番号(4月～9月)'!$D:$L,9,FALSE)</f>
        <v>#N/A</v>
      </c>
    </row>
    <row r="635" spans="1:24" ht="24.75" customHeight="1">
      <c r="A635" s="39">
        <v>622</v>
      </c>
      <c r="B635" s="40">
        <f t="shared" si="7"/>
        <v>0</v>
      </c>
      <c r="C635" s="40">
        <f t="shared" si="8"/>
        <v>0</v>
      </c>
      <c r="D635" s="40" t="str">
        <f>IF(G635="","",VLOOKUP(B635,'1階級番号(4月～9月)'!$D:$E,2,FALSE))</f>
        <v/>
      </c>
      <c r="E635" s="41"/>
      <c r="F635" s="42"/>
      <c r="G635" s="44"/>
      <c r="H635" s="49"/>
      <c r="I635" s="52"/>
      <c r="J635" s="49"/>
      <c r="K635" s="49"/>
      <c r="L635" s="49"/>
      <c r="M635" s="49"/>
      <c r="N635" s="50"/>
      <c r="O635" s="51"/>
      <c r="P635" s="40" t="str">
        <f>IF(M635="","",LOOKUP(IF(M635-DATEVALUE(YEAR(M635)&amp;"/"&amp;"4/2")&lt;0,IF(MONTH($N$1)&lt;4,YEAR($N$1)-YEAR(M635),YEAR($N$1)-YEAR(M635)+1),IF(MONTH($N$1)&lt;4,YEAR($N$1)-YEAR(M635)-1,YEAR($N$1)-YEAR(M635))),'1階級番号(4月～9月)'!$A:$A,'1階級番号(4月～9月)'!$B:$B))</f>
        <v/>
      </c>
      <c r="Q635" s="48" t="str">
        <f t="shared" si="6"/>
        <v/>
      </c>
      <c r="R635" s="37" t="e">
        <f>VLOOKUP(G635,'1階級番号(4月～9月)'!$D:$L,3,FALSE)</f>
        <v>#N/A</v>
      </c>
      <c r="S635" s="38" t="e">
        <f>VLOOKUP(G635,'1階級番号(4月～9月)'!$D:$L,4,FALSE)</f>
        <v>#N/A</v>
      </c>
      <c r="T635" s="38" t="e">
        <f>VLOOKUP(G635,'1階級番号(4月～9月)'!$D:$L,5,FALSE)</f>
        <v>#N/A</v>
      </c>
      <c r="U635" s="38" t="e">
        <f>VLOOKUP(G635,'1階級番号(4月～9月)'!$D:$L,6,FALSE)</f>
        <v>#N/A</v>
      </c>
      <c r="V635" s="38" t="e">
        <f>VLOOKUP(G635,'1階級番号(4月～9月)'!$D:$L,7,FALSE)</f>
        <v>#N/A</v>
      </c>
      <c r="W635" s="38" t="e">
        <f>VLOOKUP(G635,'1階級番号(4月～9月)'!$D:$L,8,FALSE)</f>
        <v>#N/A</v>
      </c>
      <c r="X635" s="38" t="e">
        <f>VLOOKUP(G635,'1階級番号(4月～9月)'!$D:$L,9,FALSE)</f>
        <v>#N/A</v>
      </c>
    </row>
    <row r="636" spans="1:24" ht="24.75" customHeight="1">
      <c r="A636" s="39">
        <v>623</v>
      </c>
      <c r="B636" s="40">
        <f t="shared" si="7"/>
        <v>0</v>
      </c>
      <c r="C636" s="40">
        <f t="shared" si="8"/>
        <v>0</v>
      </c>
      <c r="D636" s="40" t="str">
        <f>IF(G636="","",VLOOKUP(B636,'1階級番号(4月～9月)'!$D:$E,2,FALSE))</f>
        <v/>
      </c>
      <c r="E636" s="41"/>
      <c r="F636" s="42"/>
      <c r="G636" s="44"/>
      <c r="H636" s="49"/>
      <c r="I636" s="52"/>
      <c r="J636" s="49"/>
      <c r="K636" s="49"/>
      <c r="L636" s="49"/>
      <c r="M636" s="49"/>
      <c r="N636" s="50"/>
      <c r="O636" s="51"/>
      <c r="P636" s="40" t="str">
        <f>IF(M636="","",LOOKUP(IF(M636-DATEVALUE(YEAR(M636)&amp;"/"&amp;"4/2")&lt;0,IF(MONTH($N$1)&lt;4,YEAR($N$1)-YEAR(M636),YEAR($N$1)-YEAR(M636)+1),IF(MONTH($N$1)&lt;4,YEAR($N$1)-YEAR(M636)-1,YEAR($N$1)-YEAR(M636))),'1階級番号(4月～9月)'!$A:$A,'1階級番号(4月～9月)'!$B:$B))</f>
        <v/>
      </c>
      <c r="Q636" s="48" t="str">
        <f t="shared" si="6"/>
        <v/>
      </c>
      <c r="R636" s="37" t="e">
        <f>VLOOKUP(G636,'1階級番号(4月～9月)'!$D:$L,3,FALSE)</f>
        <v>#N/A</v>
      </c>
      <c r="S636" s="38" t="e">
        <f>VLOOKUP(G636,'1階級番号(4月～9月)'!$D:$L,4,FALSE)</f>
        <v>#N/A</v>
      </c>
      <c r="T636" s="38" t="e">
        <f>VLOOKUP(G636,'1階級番号(4月～9月)'!$D:$L,5,FALSE)</f>
        <v>#N/A</v>
      </c>
      <c r="U636" s="38" t="e">
        <f>VLOOKUP(G636,'1階級番号(4月～9月)'!$D:$L,6,FALSE)</f>
        <v>#N/A</v>
      </c>
      <c r="V636" s="38" t="e">
        <f>VLOOKUP(G636,'1階級番号(4月～9月)'!$D:$L,7,FALSE)</f>
        <v>#N/A</v>
      </c>
      <c r="W636" s="38" t="e">
        <f>VLOOKUP(G636,'1階級番号(4月～9月)'!$D:$L,8,FALSE)</f>
        <v>#N/A</v>
      </c>
      <c r="X636" s="38" t="e">
        <f>VLOOKUP(G636,'1階級番号(4月～9月)'!$D:$L,9,FALSE)</f>
        <v>#N/A</v>
      </c>
    </row>
    <row r="637" spans="1:24" ht="24.75" customHeight="1">
      <c r="A637" s="39">
        <v>624</v>
      </c>
      <c r="B637" s="40">
        <f t="shared" si="7"/>
        <v>0</v>
      </c>
      <c r="C637" s="40">
        <f t="shared" si="8"/>
        <v>0</v>
      </c>
      <c r="D637" s="40" t="str">
        <f>IF(G637="","",VLOOKUP(B637,'1階級番号(4月～9月)'!$D:$E,2,FALSE))</f>
        <v/>
      </c>
      <c r="E637" s="41"/>
      <c r="F637" s="42"/>
      <c r="G637" s="44"/>
      <c r="H637" s="49"/>
      <c r="I637" s="52"/>
      <c r="J637" s="49"/>
      <c r="K637" s="49"/>
      <c r="L637" s="49"/>
      <c r="M637" s="49"/>
      <c r="N637" s="50"/>
      <c r="O637" s="51"/>
      <c r="P637" s="40" t="str">
        <f>IF(M637="","",LOOKUP(IF(M637-DATEVALUE(YEAR(M637)&amp;"/"&amp;"4/2")&lt;0,IF(MONTH($N$1)&lt;4,YEAR($N$1)-YEAR(M637),YEAR($N$1)-YEAR(M637)+1),IF(MONTH($N$1)&lt;4,YEAR($N$1)-YEAR(M637)-1,YEAR($N$1)-YEAR(M637))),'1階級番号(4月～9月)'!$A:$A,'1階級番号(4月～9月)'!$B:$B))</f>
        <v/>
      </c>
      <c r="Q637" s="48" t="str">
        <f t="shared" si="6"/>
        <v/>
      </c>
      <c r="R637" s="37" t="e">
        <f>VLOOKUP(G637,'1階級番号(4月～9月)'!$D:$L,3,FALSE)</f>
        <v>#N/A</v>
      </c>
      <c r="S637" s="38" t="e">
        <f>VLOOKUP(G637,'1階級番号(4月～9月)'!$D:$L,4,FALSE)</f>
        <v>#N/A</v>
      </c>
      <c r="T637" s="38" t="e">
        <f>VLOOKUP(G637,'1階級番号(4月～9月)'!$D:$L,5,FALSE)</f>
        <v>#N/A</v>
      </c>
      <c r="U637" s="38" t="e">
        <f>VLOOKUP(G637,'1階級番号(4月～9月)'!$D:$L,6,FALSE)</f>
        <v>#N/A</v>
      </c>
      <c r="V637" s="38" t="e">
        <f>VLOOKUP(G637,'1階級番号(4月～9月)'!$D:$L,7,FALSE)</f>
        <v>#N/A</v>
      </c>
      <c r="W637" s="38" t="e">
        <f>VLOOKUP(G637,'1階級番号(4月～9月)'!$D:$L,8,FALSE)</f>
        <v>#N/A</v>
      </c>
      <c r="X637" s="38" t="e">
        <f>VLOOKUP(G637,'1階級番号(4月～9月)'!$D:$L,9,FALSE)</f>
        <v>#N/A</v>
      </c>
    </row>
    <row r="638" spans="1:24" ht="24.75" customHeight="1">
      <c r="A638" s="39">
        <v>625</v>
      </c>
      <c r="B638" s="40">
        <f t="shared" si="7"/>
        <v>0</v>
      </c>
      <c r="C638" s="40">
        <f t="shared" si="8"/>
        <v>0</v>
      </c>
      <c r="D638" s="40" t="str">
        <f>IF(G638="","",VLOOKUP(B638,'1階級番号(4月～9月)'!$D:$E,2,FALSE))</f>
        <v/>
      </c>
      <c r="E638" s="41"/>
      <c r="F638" s="42"/>
      <c r="G638" s="44"/>
      <c r="H638" s="49"/>
      <c r="I638" s="52"/>
      <c r="J638" s="49"/>
      <c r="K638" s="49"/>
      <c r="L638" s="49"/>
      <c r="M638" s="49"/>
      <c r="N638" s="50"/>
      <c r="O638" s="51"/>
      <c r="P638" s="40" t="str">
        <f>IF(M638="","",LOOKUP(IF(M638-DATEVALUE(YEAR(M638)&amp;"/"&amp;"4/2")&lt;0,IF(MONTH($N$1)&lt;4,YEAR($N$1)-YEAR(M638),YEAR($N$1)-YEAR(M638)+1),IF(MONTH($N$1)&lt;4,YEAR($N$1)-YEAR(M638)-1,YEAR($N$1)-YEAR(M638))),'1階級番号(4月～9月)'!$A:$A,'1階級番号(4月～9月)'!$B:$B))</f>
        <v/>
      </c>
      <c r="Q638" s="48" t="str">
        <f t="shared" si="6"/>
        <v/>
      </c>
      <c r="R638" s="37" t="e">
        <f>VLOOKUP(G638,'1階級番号(4月～9月)'!$D:$L,3,FALSE)</f>
        <v>#N/A</v>
      </c>
      <c r="S638" s="38" t="e">
        <f>VLOOKUP(G638,'1階級番号(4月～9月)'!$D:$L,4,FALSE)</f>
        <v>#N/A</v>
      </c>
      <c r="T638" s="38" t="e">
        <f>VLOOKUP(G638,'1階級番号(4月～9月)'!$D:$L,5,FALSE)</f>
        <v>#N/A</v>
      </c>
      <c r="U638" s="38" t="e">
        <f>VLOOKUP(G638,'1階級番号(4月～9月)'!$D:$L,6,FALSE)</f>
        <v>#N/A</v>
      </c>
      <c r="V638" s="38" t="e">
        <f>VLOOKUP(G638,'1階級番号(4月～9月)'!$D:$L,7,FALSE)</f>
        <v>#N/A</v>
      </c>
      <c r="W638" s="38" t="e">
        <f>VLOOKUP(G638,'1階級番号(4月～9月)'!$D:$L,8,FALSE)</f>
        <v>#N/A</v>
      </c>
      <c r="X638" s="38" t="e">
        <f>VLOOKUP(G638,'1階級番号(4月～9月)'!$D:$L,9,FALSE)</f>
        <v>#N/A</v>
      </c>
    </row>
    <row r="639" spans="1:24" ht="24.75" customHeight="1">
      <c r="A639" s="39">
        <v>626</v>
      </c>
      <c r="B639" s="40">
        <f t="shared" si="7"/>
        <v>0</v>
      </c>
      <c r="C639" s="40">
        <f t="shared" si="8"/>
        <v>0</v>
      </c>
      <c r="D639" s="40" t="str">
        <f>IF(G639="","",VLOOKUP(B639,'1階級番号(4月～9月)'!$D:$E,2,FALSE))</f>
        <v/>
      </c>
      <c r="E639" s="41"/>
      <c r="F639" s="42"/>
      <c r="G639" s="44"/>
      <c r="H639" s="49"/>
      <c r="I639" s="52"/>
      <c r="J639" s="49"/>
      <c r="K639" s="49"/>
      <c r="L639" s="49"/>
      <c r="M639" s="49"/>
      <c r="N639" s="50"/>
      <c r="O639" s="51"/>
      <c r="P639" s="40" t="str">
        <f>IF(M639="","",LOOKUP(IF(M639-DATEVALUE(YEAR(M639)&amp;"/"&amp;"4/2")&lt;0,IF(MONTH($N$1)&lt;4,YEAR($N$1)-YEAR(M639),YEAR($N$1)-YEAR(M639)+1),IF(MONTH($N$1)&lt;4,YEAR($N$1)-YEAR(M639)-1,YEAR($N$1)-YEAR(M639))),'1階級番号(4月～9月)'!$A:$A,'1階級番号(4月～9月)'!$B:$B))</f>
        <v/>
      </c>
      <c r="Q639" s="48" t="str">
        <f t="shared" si="6"/>
        <v/>
      </c>
      <c r="R639" s="37" t="e">
        <f>VLOOKUP(G639,'1階級番号(4月～9月)'!$D:$L,3,FALSE)</f>
        <v>#N/A</v>
      </c>
      <c r="S639" s="38" t="e">
        <f>VLOOKUP(G639,'1階級番号(4月～9月)'!$D:$L,4,FALSE)</f>
        <v>#N/A</v>
      </c>
      <c r="T639" s="38" t="e">
        <f>VLOOKUP(G639,'1階級番号(4月～9月)'!$D:$L,5,FALSE)</f>
        <v>#N/A</v>
      </c>
      <c r="U639" s="38" t="e">
        <f>VLOOKUP(G639,'1階級番号(4月～9月)'!$D:$L,6,FALSE)</f>
        <v>#N/A</v>
      </c>
      <c r="V639" s="38" t="e">
        <f>VLOOKUP(G639,'1階級番号(4月～9月)'!$D:$L,7,FALSE)</f>
        <v>#N/A</v>
      </c>
      <c r="W639" s="38" t="e">
        <f>VLOOKUP(G639,'1階級番号(4月～9月)'!$D:$L,8,FALSE)</f>
        <v>#N/A</v>
      </c>
      <c r="X639" s="38" t="e">
        <f>VLOOKUP(G639,'1階級番号(4月～9月)'!$D:$L,9,FALSE)</f>
        <v>#N/A</v>
      </c>
    </row>
    <row r="640" spans="1:24" ht="24.75" customHeight="1">
      <c r="A640" s="39">
        <v>627</v>
      </c>
      <c r="B640" s="40">
        <f t="shared" si="7"/>
        <v>0</v>
      </c>
      <c r="C640" s="40">
        <f t="shared" si="8"/>
        <v>0</v>
      </c>
      <c r="D640" s="40" t="str">
        <f>IF(G640="","",VLOOKUP(B640,'1階級番号(4月～9月)'!$D:$E,2,FALSE))</f>
        <v/>
      </c>
      <c r="E640" s="41"/>
      <c r="F640" s="42"/>
      <c r="G640" s="44"/>
      <c r="H640" s="49"/>
      <c r="I640" s="52"/>
      <c r="J640" s="49"/>
      <c r="K640" s="49"/>
      <c r="L640" s="49"/>
      <c r="M640" s="49"/>
      <c r="N640" s="50"/>
      <c r="O640" s="51"/>
      <c r="P640" s="40" t="str">
        <f>IF(M640="","",LOOKUP(IF(M640-DATEVALUE(YEAR(M640)&amp;"/"&amp;"4/2")&lt;0,IF(MONTH($N$1)&lt;4,YEAR($N$1)-YEAR(M640),YEAR($N$1)-YEAR(M640)+1),IF(MONTH($N$1)&lt;4,YEAR($N$1)-YEAR(M640)-1,YEAR($N$1)-YEAR(M640))),'1階級番号(4月～9月)'!$A:$A,'1階級番号(4月～9月)'!$B:$B))</f>
        <v/>
      </c>
      <c r="Q640" s="48" t="str">
        <f t="shared" si="6"/>
        <v/>
      </c>
      <c r="R640" s="37" t="e">
        <f>VLOOKUP(G640,'1階級番号(4月～9月)'!$D:$L,3,FALSE)</f>
        <v>#N/A</v>
      </c>
      <c r="S640" s="38" t="e">
        <f>VLOOKUP(G640,'1階級番号(4月～9月)'!$D:$L,4,FALSE)</f>
        <v>#N/A</v>
      </c>
      <c r="T640" s="38" t="e">
        <f>VLOOKUP(G640,'1階級番号(4月～9月)'!$D:$L,5,FALSE)</f>
        <v>#N/A</v>
      </c>
      <c r="U640" s="38" t="e">
        <f>VLOOKUP(G640,'1階級番号(4月～9月)'!$D:$L,6,FALSE)</f>
        <v>#N/A</v>
      </c>
      <c r="V640" s="38" t="e">
        <f>VLOOKUP(G640,'1階級番号(4月～9月)'!$D:$L,7,FALSE)</f>
        <v>#N/A</v>
      </c>
      <c r="W640" s="38" t="e">
        <f>VLOOKUP(G640,'1階級番号(4月～9月)'!$D:$L,8,FALSE)</f>
        <v>#N/A</v>
      </c>
      <c r="X640" s="38" t="e">
        <f>VLOOKUP(G640,'1階級番号(4月～9月)'!$D:$L,9,FALSE)</f>
        <v>#N/A</v>
      </c>
    </row>
    <row r="641" spans="1:24" ht="24.75" customHeight="1">
      <c r="A641" s="39">
        <v>628</v>
      </c>
      <c r="B641" s="40">
        <f t="shared" si="7"/>
        <v>0</v>
      </c>
      <c r="C641" s="40">
        <f t="shared" si="8"/>
        <v>0</v>
      </c>
      <c r="D641" s="40" t="str">
        <f>IF(G641="","",VLOOKUP(B641,'1階級番号(4月～9月)'!$D:$E,2,FALSE))</f>
        <v/>
      </c>
      <c r="E641" s="41"/>
      <c r="F641" s="42"/>
      <c r="G641" s="44"/>
      <c r="H641" s="49"/>
      <c r="I641" s="52"/>
      <c r="J641" s="49"/>
      <c r="K641" s="49"/>
      <c r="L641" s="49"/>
      <c r="M641" s="49"/>
      <c r="N641" s="50"/>
      <c r="O641" s="51"/>
      <c r="P641" s="40" t="str">
        <f>IF(M641="","",LOOKUP(IF(M641-DATEVALUE(YEAR(M641)&amp;"/"&amp;"4/2")&lt;0,IF(MONTH($N$1)&lt;4,YEAR($N$1)-YEAR(M641),YEAR($N$1)-YEAR(M641)+1),IF(MONTH($N$1)&lt;4,YEAR($N$1)-YEAR(M641)-1,YEAR($N$1)-YEAR(M641))),'1階級番号(4月～9月)'!$A:$A,'1階級番号(4月～9月)'!$B:$B))</f>
        <v/>
      </c>
      <c r="Q641" s="48" t="str">
        <f t="shared" si="6"/>
        <v/>
      </c>
      <c r="R641" s="37" t="e">
        <f>VLOOKUP(G641,'1階級番号(4月～9月)'!$D:$L,3,FALSE)</f>
        <v>#N/A</v>
      </c>
      <c r="S641" s="38" t="e">
        <f>VLOOKUP(G641,'1階級番号(4月～9月)'!$D:$L,4,FALSE)</f>
        <v>#N/A</v>
      </c>
      <c r="T641" s="38" t="e">
        <f>VLOOKUP(G641,'1階級番号(4月～9月)'!$D:$L,5,FALSE)</f>
        <v>#N/A</v>
      </c>
      <c r="U641" s="38" t="e">
        <f>VLOOKUP(G641,'1階級番号(4月～9月)'!$D:$L,6,FALSE)</f>
        <v>#N/A</v>
      </c>
      <c r="V641" s="38" t="e">
        <f>VLOOKUP(G641,'1階級番号(4月～9月)'!$D:$L,7,FALSE)</f>
        <v>#N/A</v>
      </c>
      <c r="W641" s="38" t="e">
        <f>VLOOKUP(G641,'1階級番号(4月～9月)'!$D:$L,8,FALSE)</f>
        <v>#N/A</v>
      </c>
      <c r="X641" s="38" t="e">
        <f>VLOOKUP(G641,'1階級番号(4月～9月)'!$D:$L,9,FALSE)</f>
        <v>#N/A</v>
      </c>
    </row>
    <row r="642" spans="1:24" ht="24.75" customHeight="1">
      <c r="A642" s="39">
        <v>629</v>
      </c>
      <c r="B642" s="40">
        <f t="shared" si="7"/>
        <v>0</v>
      </c>
      <c r="C642" s="40">
        <f t="shared" si="8"/>
        <v>0</v>
      </c>
      <c r="D642" s="40" t="str">
        <f>IF(G642="","",VLOOKUP(B642,'1階級番号(4月～9月)'!$D:$E,2,FALSE))</f>
        <v/>
      </c>
      <c r="E642" s="41"/>
      <c r="F642" s="42"/>
      <c r="G642" s="44"/>
      <c r="H642" s="49"/>
      <c r="I642" s="52"/>
      <c r="J642" s="49"/>
      <c r="K642" s="49"/>
      <c r="L642" s="49"/>
      <c r="M642" s="49"/>
      <c r="N642" s="50"/>
      <c r="O642" s="51"/>
      <c r="P642" s="40" t="str">
        <f>IF(M642="","",LOOKUP(IF(M642-DATEVALUE(YEAR(M642)&amp;"/"&amp;"4/2")&lt;0,IF(MONTH($N$1)&lt;4,YEAR($N$1)-YEAR(M642),YEAR($N$1)-YEAR(M642)+1),IF(MONTH($N$1)&lt;4,YEAR($N$1)-YEAR(M642)-1,YEAR($N$1)-YEAR(M642))),'1階級番号(4月～9月)'!$A:$A,'1階級番号(4月～9月)'!$B:$B))</f>
        <v/>
      </c>
      <c r="Q642" s="48" t="str">
        <f t="shared" si="6"/>
        <v/>
      </c>
      <c r="R642" s="37" t="e">
        <f>VLOOKUP(G642,'1階級番号(4月～9月)'!$D:$L,3,FALSE)</f>
        <v>#N/A</v>
      </c>
      <c r="S642" s="38" t="e">
        <f>VLOOKUP(G642,'1階級番号(4月～9月)'!$D:$L,4,FALSE)</f>
        <v>#N/A</v>
      </c>
      <c r="T642" s="38" t="e">
        <f>VLOOKUP(G642,'1階級番号(4月～9月)'!$D:$L,5,FALSE)</f>
        <v>#N/A</v>
      </c>
      <c r="U642" s="38" t="e">
        <f>VLOOKUP(G642,'1階級番号(4月～9月)'!$D:$L,6,FALSE)</f>
        <v>#N/A</v>
      </c>
      <c r="V642" s="38" t="e">
        <f>VLOOKUP(G642,'1階級番号(4月～9月)'!$D:$L,7,FALSE)</f>
        <v>#N/A</v>
      </c>
      <c r="W642" s="38" t="e">
        <f>VLOOKUP(G642,'1階級番号(4月～9月)'!$D:$L,8,FALSE)</f>
        <v>#N/A</v>
      </c>
      <c r="X642" s="38" t="e">
        <f>VLOOKUP(G642,'1階級番号(4月～9月)'!$D:$L,9,FALSE)</f>
        <v>#N/A</v>
      </c>
    </row>
    <row r="643" spans="1:24" ht="24.75" customHeight="1">
      <c r="A643" s="39">
        <v>630</v>
      </c>
      <c r="B643" s="40">
        <f t="shared" si="7"/>
        <v>0</v>
      </c>
      <c r="C643" s="40">
        <f t="shared" si="8"/>
        <v>0</v>
      </c>
      <c r="D643" s="40" t="str">
        <f>IF(G643="","",VLOOKUP(B643,'1階級番号(4月～9月)'!$D:$E,2,FALSE))</f>
        <v/>
      </c>
      <c r="E643" s="41"/>
      <c r="F643" s="42"/>
      <c r="G643" s="44"/>
      <c r="H643" s="49"/>
      <c r="I643" s="52"/>
      <c r="J643" s="49"/>
      <c r="K643" s="49"/>
      <c r="L643" s="49"/>
      <c r="M643" s="49"/>
      <c r="N643" s="50"/>
      <c r="O643" s="51"/>
      <c r="P643" s="40" t="str">
        <f>IF(M643="","",LOOKUP(IF(M643-DATEVALUE(YEAR(M643)&amp;"/"&amp;"4/2")&lt;0,IF(MONTH($N$1)&lt;4,YEAR($N$1)-YEAR(M643),YEAR($N$1)-YEAR(M643)+1),IF(MONTH($N$1)&lt;4,YEAR($N$1)-YEAR(M643)-1,YEAR($N$1)-YEAR(M643))),'1階級番号(4月～9月)'!$A:$A,'1階級番号(4月～9月)'!$B:$B))</f>
        <v/>
      </c>
      <c r="Q643" s="48" t="str">
        <f t="shared" si="6"/>
        <v/>
      </c>
      <c r="R643" s="37" t="e">
        <f>VLOOKUP(G643,'1階級番号(4月～9月)'!$D:$L,3,FALSE)</f>
        <v>#N/A</v>
      </c>
      <c r="S643" s="38" t="e">
        <f>VLOOKUP(G643,'1階級番号(4月～9月)'!$D:$L,4,FALSE)</f>
        <v>#N/A</v>
      </c>
      <c r="T643" s="38" t="e">
        <f>VLOOKUP(G643,'1階級番号(4月～9月)'!$D:$L,5,FALSE)</f>
        <v>#N/A</v>
      </c>
      <c r="U643" s="38" t="e">
        <f>VLOOKUP(G643,'1階級番号(4月～9月)'!$D:$L,6,FALSE)</f>
        <v>#N/A</v>
      </c>
      <c r="V643" s="38" t="e">
        <f>VLOOKUP(G643,'1階級番号(4月～9月)'!$D:$L,7,FALSE)</f>
        <v>#N/A</v>
      </c>
      <c r="W643" s="38" t="e">
        <f>VLOOKUP(G643,'1階級番号(4月～9月)'!$D:$L,8,FALSE)</f>
        <v>#N/A</v>
      </c>
      <c r="X643" s="38" t="e">
        <f>VLOOKUP(G643,'1階級番号(4月～9月)'!$D:$L,9,FALSE)</f>
        <v>#N/A</v>
      </c>
    </row>
    <row r="644" spans="1:24" ht="24.75" customHeight="1">
      <c r="A644" s="39">
        <v>631</v>
      </c>
      <c r="B644" s="40">
        <f t="shared" si="7"/>
        <v>0</v>
      </c>
      <c r="C644" s="40">
        <f t="shared" si="8"/>
        <v>0</v>
      </c>
      <c r="D644" s="40" t="str">
        <f>IF(G644="","",VLOOKUP(B644,'1階級番号(4月～9月)'!$D:$E,2,FALSE))</f>
        <v/>
      </c>
      <c r="E644" s="41"/>
      <c r="F644" s="42"/>
      <c r="G644" s="44"/>
      <c r="H644" s="49"/>
      <c r="I644" s="52"/>
      <c r="J644" s="49"/>
      <c r="K644" s="49"/>
      <c r="L644" s="49"/>
      <c r="M644" s="49"/>
      <c r="N644" s="50"/>
      <c r="O644" s="51"/>
      <c r="P644" s="40" t="str">
        <f>IF(M644="","",LOOKUP(IF(M644-DATEVALUE(YEAR(M644)&amp;"/"&amp;"4/2")&lt;0,IF(MONTH($N$1)&lt;4,YEAR($N$1)-YEAR(M644),YEAR($N$1)-YEAR(M644)+1),IF(MONTH($N$1)&lt;4,YEAR($N$1)-YEAR(M644)-1,YEAR($N$1)-YEAR(M644))),'1階級番号(4月～9月)'!$A:$A,'1階級番号(4月～9月)'!$B:$B))</f>
        <v/>
      </c>
      <c r="Q644" s="48" t="str">
        <f t="shared" si="6"/>
        <v/>
      </c>
      <c r="R644" s="37" t="e">
        <f>VLOOKUP(G644,'1階級番号(4月～9月)'!$D:$L,3,FALSE)</f>
        <v>#N/A</v>
      </c>
      <c r="S644" s="38" t="e">
        <f>VLOOKUP(G644,'1階級番号(4月～9月)'!$D:$L,4,FALSE)</f>
        <v>#N/A</v>
      </c>
      <c r="T644" s="38" t="e">
        <f>VLOOKUP(G644,'1階級番号(4月～9月)'!$D:$L,5,FALSE)</f>
        <v>#N/A</v>
      </c>
      <c r="U644" s="38" t="e">
        <f>VLOOKUP(G644,'1階級番号(4月～9月)'!$D:$L,6,FALSE)</f>
        <v>#N/A</v>
      </c>
      <c r="V644" s="38" t="e">
        <f>VLOOKUP(G644,'1階級番号(4月～9月)'!$D:$L,7,FALSE)</f>
        <v>#N/A</v>
      </c>
      <c r="W644" s="38" t="e">
        <f>VLOOKUP(G644,'1階級番号(4月～9月)'!$D:$L,8,FALSE)</f>
        <v>#N/A</v>
      </c>
      <c r="X644" s="38" t="e">
        <f>VLOOKUP(G644,'1階級番号(4月～9月)'!$D:$L,9,FALSE)</f>
        <v>#N/A</v>
      </c>
    </row>
    <row r="645" spans="1:24" ht="24.75" customHeight="1">
      <c r="A645" s="39">
        <v>632</v>
      </c>
      <c r="B645" s="40">
        <f t="shared" si="7"/>
        <v>0</v>
      </c>
      <c r="C645" s="40">
        <f t="shared" si="8"/>
        <v>0</v>
      </c>
      <c r="D645" s="40" t="str">
        <f>IF(G645="","",VLOOKUP(B645,'1階級番号(4月～9月)'!$D:$E,2,FALSE))</f>
        <v/>
      </c>
      <c r="E645" s="41"/>
      <c r="F645" s="42"/>
      <c r="G645" s="44"/>
      <c r="H645" s="49"/>
      <c r="I645" s="52"/>
      <c r="J645" s="49"/>
      <c r="K645" s="49"/>
      <c r="L645" s="49"/>
      <c r="M645" s="49"/>
      <c r="N645" s="50"/>
      <c r="O645" s="51"/>
      <c r="P645" s="40" t="str">
        <f>IF(M645="","",LOOKUP(IF(M645-DATEVALUE(YEAR(M645)&amp;"/"&amp;"4/2")&lt;0,IF(MONTH($N$1)&lt;4,YEAR($N$1)-YEAR(M645),YEAR($N$1)-YEAR(M645)+1),IF(MONTH($N$1)&lt;4,YEAR($N$1)-YEAR(M645)-1,YEAR($N$1)-YEAR(M645))),'1階級番号(4月～9月)'!$A:$A,'1階級番号(4月～9月)'!$B:$B))</f>
        <v/>
      </c>
      <c r="Q645" s="48" t="str">
        <f t="shared" si="6"/>
        <v/>
      </c>
      <c r="R645" s="37" t="e">
        <f>VLOOKUP(G645,'1階級番号(4月～9月)'!$D:$L,3,FALSE)</f>
        <v>#N/A</v>
      </c>
      <c r="S645" s="38" t="e">
        <f>VLOOKUP(G645,'1階級番号(4月～9月)'!$D:$L,4,FALSE)</f>
        <v>#N/A</v>
      </c>
      <c r="T645" s="38" t="e">
        <f>VLOOKUP(G645,'1階級番号(4月～9月)'!$D:$L,5,FALSE)</f>
        <v>#N/A</v>
      </c>
      <c r="U645" s="38" t="e">
        <f>VLOOKUP(G645,'1階級番号(4月～9月)'!$D:$L,6,FALSE)</f>
        <v>#N/A</v>
      </c>
      <c r="V645" s="38" t="e">
        <f>VLOOKUP(G645,'1階級番号(4月～9月)'!$D:$L,7,FALSE)</f>
        <v>#N/A</v>
      </c>
      <c r="W645" s="38" t="e">
        <f>VLOOKUP(G645,'1階級番号(4月～9月)'!$D:$L,8,FALSE)</f>
        <v>#N/A</v>
      </c>
      <c r="X645" s="38" t="e">
        <f>VLOOKUP(G645,'1階級番号(4月～9月)'!$D:$L,9,FALSE)</f>
        <v>#N/A</v>
      </c>
    </row>
    <row r="646" spans="1:24" ht="24.75" customHeight="1">
      <c r="A646" s="39">
        <v>633</v>
      </c>
      <c r="B646" s="40">
        <f t="shared" si="7"/>
        <v>0</v>
      </c>
      <c r="C646" s="40">
        <f t="shared" si="8"/>
        <v>0</v>
      </c>
      <c r="D646" s="40" t="str">
        <f>IF(G646="","",VLOOKUP(B646,'1階級番号(4月～9月)'!$D:$E,2,FALSE))</f>
        <v/>
      </c>
      <c r="E646" s="41"/>
      <c r="F646" s="42"/>
      <c r="G646" s="44"/>
      <c r="H646" s="49"/>
      <c r="I646" s="52"/>
      <c r="J646" s="49"/>
      <c r="K646" s="49"/>
      <c r="L646" s="49"/>
      <c r="M646" s="49"/>
      <c r="N646" s="50"/>
      <c r="O646" s="51"/>
      <c r="P646" s="40" t="str">
        <f>IF(M646="","",LOOKUP(IF(M646-DATEVALUE(YEAR(M646)&amp;"/"&amp;"4/2")&lt;0,IF(MONTH($N$1)&lt;4,YEAR($N$1)-YEAR(M646),YEAR($N$1)-YEAR(M646)+1),IF(MONTH($N$1)&lt;4,YEAR($N$1)-YEAR(M646)-1,YEAR($N$1)-YEAR(M646))),'1階級番号(4月～9月)'!$A:$A,'1階級番号(4月～9月)'!$B:$B))</f>
        <v/>
      </c>
      <c r="Q646" s="48" t="str">
        <f t="shared" si="6"/>
        <v/>
      </c>
      <c r="R646" s="37" t="e">
        <f>VLOOKUP(G646,'1階級番号(4月～9月)'!$D:$L,3,FALSE)</f>
        <v>#N/A</v>
      </c>
      <c r="S646" s="38" t="e">
        <f>VLOOKUP(G646,'1階級番号(4月～9月)'!$D:$L,4,FALSE)</f>
        <v>#N/A</v>
      </c>
      <c r="T646" s="38" t="e">
        <f>VLOOKUP(G646,'1階級番号(4月～9月)'!$D:$L,5,FALSE)</f>
        <v>#N/A</v>
      </c>
      <c r="U646" s="38" t="e">
        <f>VLOOKUP(G646,'1階級番号(4月～9月)'!$D:$L,6,FALSE)</f>
        <v>#N/A</v>
      </c>
      <c r="V646" s="38" t="e">
        <f>VLOOKUP(G646,'1階級番号(4月～9月)'!$D:$L,7,FALSE)</f>
        <v>#N/A</v>
      </c>
      <c r="W646" s="38" t="e">
        <f>VLOOKUP(G646,'1階級番号(4月～9月)'!$D:$L,8,FALSE)</f>
        <v>#N/A</v>
      </c>
      <c r="X646" s="38" t="e">
        <f>VLOOKUP(G646,'1階級番号(4月～9月)'!$D:$L,9,FALSE)</f>
        <v>#N/A</v>
      </c>
    </row>
    <row r="647" spans="1:24" ht="24.75" customHeight="1">
      <c r="A647" s="39">
        <v>634</v>
      </c>
      <c r="B647" s="40">
        <f t="shared" si="7"/>
        <v>0</v>
      </c>
      <c r="C647" s="40">
        <f t="shared" si="8"/>
        <v>0</v>
      </c>
      <c r="D647" s="40" t="str">
        <f>IF(G647="","",VLOOKUP(B647,'1階級番号(4月～9月)'!$D:$E,2,FALSE))</f>
        <v/>
      </c>
      <c r="E647" s="41"/>
      <c r="F647" s="42"/>
      <c r="G647" s="44"/>
      <c r="H647" s="49"/>
      <c r="I647" s="52"/>
      <c r="J647" s="49"/>
      <c r="K647" s="49"/>
      <c r="L647" s="49"/>
      <c r="M647" s="49"/>
      <c r="N647" s="50"/>
      <c r="O647" s="51"/>
      <c r="P647" s="40" t="str">
        <f>IF(M647="","",LOOKUP(IF(M647-DATEVALUE(YEAR(M647)&amp;"/"&amp;"4/2")&lt;0,IF(MONTH($N$1)&lt;4,YEAR($N$1)-YEAR(M647),YEAR($N$1)-YEAR(M647)+1),IF(MONTH($N$1)&lt;4,YEAR($N$1)-YEAR(M647)-1,YEAR($N$1)-YEAR(M647))),'1階級番号(4月～9月)'!$A:$A,'1階級番号(4月～9月)'!$B:$B))</f>
        <v/>
      </c>
      <c r="Q647" s="48" t="str">
        <f t="shared" si="6"/>
        <v/>
      </c>
      <c r="R647" s="37" t="e">
        <f>VLOOKUP(G647,'1階級番号(4月～9月)'!$D:$L,3,FALSE)</f>
        <v>#N/A</v>
      </c>
      <c r="S647" s="38" t="e">
        <f>VLOOKUP(G647,'1階級番号(4月～9月)'!$D:$L,4,FALSE)</f>
        <v>#N/A</v>
      </c>
      <c r="T647" s="38" t="e">
        <f>VLOOKUP(G647,'1階級番号(4月～9月)'!$D:$L,5,FALSE)</f>
        <v>#N/A</v>
      </c>
      <c r="U647" s="38" t="e">
        <f>VLOOKUP(G647,'1階級番号(4月～9月)'!$D:$L,6,FALSE)</f>
        <v>#N/A</v>
      </c>
      <c r="V647" s="38" t="e">
        <f>VLOOKUP(G647,'1階級番号(4月～9月)'!$D:$L,7,FALSE)</f>
        <v>#N/A</v>
      </c>
      <c r="W647" s="38" t="e">
        <f>VLOOKUP(G647,'1階級番号(4月～9月)'!$D:$L,8,FALSE)</f>
        <v>#N/A</v>
      </c>
      <c r="X647" s="38" t="e">
        <f>VLOOKUP(G647,'1階級番号(4月～9月)'!$D:$L,9,FALSE)</f>
        <v>#N/A</v>
      </c>
    </row>
    <row r="648" spans="1:24" ht="24.75" customHeight="1">
      <c r="A648" s="39">
        <v>635</v>
      </c>
      <c r="B648" s="40">
        <f t="shared" si="7"/>
        <v>0</v>
      </c>
      <c r="C648" s="40">
        <f t="shared" si="8"/>
        <v>0</v>
      </c>
      <c r="D648" s="40" t="str">
        <f>IF(G648="","",VLOOKUP(B648,'1階級番号(4月～9月)'!$D:$E,2,FALSE))</f>
        <v/>
      </c>
      <c r="E648" s="41"/>
      <c r="F648" s="42"/>
      <c r="G648" s="44"/>
      <c r="H648" s="49"/>
      <c r="I648" s="52"/>
      <c r="J648" s="49"/>
      <c r="K648" s="49"/>
      <c r="L648" s="49"/>
      <c r="M648" s="49"/>
      <c r="N648" s="50"/>
      <c r="O648" s="51"/>
      <c r="P648" s="40" t="str">
        <f>IF(M648="","",LOOKUP(IF(M648-DATEVALUE(YEAR(M648)&amp;"/"&amp;"4/2")&lt;0,IF(MONTH($N$1)&lt;4,YEAR($N$1)-YEAR(M648),YEAR($N$1)-YEAR(M648)+1),IF(MONTH($N$1)&lt;4,YEAR($N$1)-YEAR(M648)-1,YEAR($N$1)-YEAR(M648))),'1階級番号(4月～9月)'!$A:$A,'1階級番号(4月～9月)'!$B:$B))</f>
        <v/>
      </c>
      <c r="Q648" s="48" t="str">
        <f t="shared" si="6"/>
        <v/>
      </c>
      <c r="R648" s="37" t="e">
        <f>VLOOKUP(G648,'1階級番号(4月～9月)'!$D:$L,3,FALSE)</f>
        <v>#N/A</v>
      </c>
      <c r="S648" s="38" t="e">
        <f>VLOOKUP(G648,'1階級番号(4月～9月)'!$D:$L,4,FALSE)</f>
        <v>#N/A</v>
      </c>
      <c r="T648" s="38" t="e">
        <f>VLOOKUP(G648,'1階級番号(4月～9月)'!$D:$L,5,FALSE)</f>
        <v>#N/A</v>
      </c>
      <c r="U648" s="38" t="e">
        <f>VLOOKUP(G648,'1階級番号(4月～9月)'!$D:$L,6,FALSE)</f>
        <v>#N/A</v>
      </c>
      <c r="V648" s="38" t="e">
        <f>VLOOKUP(G648,'1階級番号(4月～9月)'!$D:$L,7,FALSE)</f>
        <v>#N/A</v>
      </c>
      <c r="W648" s="38" t="e">
        <f>VLOOKUP(G648,'1階級番号(4月～9月)'!$D:$L,8,FALSE)</f>
        <v>#N/A</v>
      </c>
      <c r="X648" s="38" t="e">
        <f>VLOOKUP(G648,'1階級番号(4月～9月)'!$D:$L,9,FALSE)</f>
        <v>#N/A</v>
      </c>
    </row>
    <row r="649" spans="1:24" ht="24.75" customHeight="1">
      <c r="A649" s="39">
        <v>636</v>
      </c>
      <c r="B649" s="40">
        <f t="shared" si="7"/>
        <v>0</v>
      </c>
      <c r="C649" s="40">
        <f t="shared" si="8"/>
        <v>0</v>
      </c>
      <c r="D649" s="40" t="str">
        <f>IF(G649="","",VLOOKUP(B649,'1階級番号(4月～9月)'!$D:$E,2,FALSE))</f>
        <v/>
      </c>
      <c r="E649" s="41"/>
      <c r="F649" s="42"/>
      <c r="G649" s="44"/>
      <c r="H649" s="49"/>
      <c r="I649" s="52"/>
      <c r="J649" s="49"/>
      <c r="K649" s="49"/>
      <c r="L649" s="49"/>
      <c r="M649" s="49"/>
      <c r="N649" s="50"/>
      <c r="O649" s="51"/>
      <c r="P649" s="40" t="str">
        <f>IF(M649="","",LOOKUP(IF(M649-DATEVALUE(YEAR(M649)&amp;"/"&amp;"4/2")&lt;0,IF(MONTH($N$1)&lt;4,YEAR($N$1)-YEAR(M649),YEAR($N$1)-YEAR(M649)+1),IF(MONTH($N$1)&lt;4,YEAR($N$1)-YEAR(M649)-1,YEAR($N$1)-YEAR(M649))),'1階級番号(4月～9月)'!$A:$A,'1階級番号(4月～9月)'!$B:$B))</f>
        <v/>
      </c>
      <c r="Q649" s="48" t="str">
        <f t="shared" si="6"/>
        <v/>
      </c>
      <c r="R649" s="37" t="e">
        <f>VLOOKUP(G649,'1階級番号(4月～9月)'!$D:$L,3,FALSE)</f>
        <v>#N/A</v>
      </c>
      <c r="S649" s="38" t="e">
        <f>VLOOKUP(G649,'1階級番号(4月～9月)'!$D:$L,4,FALSE)</f>
        <v>#N/A</v>
      </c>
      <c r="T649" s="38" t="e">
        <f>VLOOKUP(G649,'1階級番号(4月～9月)'!$D:$L,5,FALSE)</f>
        <v>#N/A</v>
      </c>
      <c r="U649" s="38" t="e">
        <f>VLOOKUP(G649,'1階級番号(4月～9月)'!$D:$L,6,FALSE)</f>
        <v>#N/A</v>
      </c>
      <c r="V649" s="38" t="e">
        <f>VLOOKUP(G649,'1階級番号(4月～9月)'!$D:$L,7,FALSE)</f>
        <v>#N/A</v>
      </c>
      <c r="W649" s="38" t="e">
        <f>VLOOKUP(G649,'1階級番号(4月～9月)'!$D:$L,8,FALSE)</f>
        <v>#N/A</v>
      </c>
      <c r="X649" s="38" t="e">
        <f>VLOOKUP(G649,'1階級番号(4月～9月)'!$D:$L,9,FALSE)</f>
        <v>#N/A</v>
      </c>
    </row>
    <row r="650" spans="1:24" ht="24.75" customHeight="1">
      <c r="A650" s="39">
        <v>637</v>
      </c>
      <c r="B650" s="40">
        <f t="shared" si="7"/>
        <v>0</v>
      </c>
      <c r="C650" s="40">
        <f t="shared" si="8"/>
        <v>0</v>
      </c>
      <c r="D650" s="40" t="str">
        <f>IF(G650="","",VLOOKUP(B650,'1階級番号(4月～9月)'!$D:$E,2,FALSE))</f>
        <v/>
      </c>
      <c r="E650" s="41"/>
      <c r="F650" s="42"/>
      <c r="G650" s="44"/>
      <c r="H650" s="49"/>
      <c r="I650" s="52"/>
      <c r="J650" s="49"/>
      <c r="K650" s="49"/>
      <c r="L650" s="49"/>
      <c r="M650" s="49"/>
      <c r="N650" s="50"/>
      <c r="O650" s="51"/>
      <c r="P650" s="40" t="str">
        <f>IF(M650="","",LOOKUP(IF(M650-DATEVALUE(YEAR(M650)&amp;"/"&amp;"4/2")&lt;0,IF(MONTH($N$1)&lt;4,YEAR($N$1)-YEAR(M650),YEAR($N$1)-YEAR(M650)+1),IF(MONTH($N$1)&lt;4,YEAR($N$1)-YEAR(M650)-1,YEAR($N$1)-YEAR(M650))),'1階級番号(4月～9月)'!$A:$A,'1階級番号(4月～9月)'!$B:$B))</f>
        <v/>
      </c>
      <c r="Q650" s="48" t="str">
        <f t="shared" si="6"/>
        <v/>
      </c>
      <c r="R650" s="37" t="e">
        <f>VLOOKUP(G650,'1階級番号(4月～9月)'!$D:$L,3,FALSE)</f>
        <v>#N/A</v>
      </c>
      <c r="S650" s="38" t="e">
        <f>VLOOKUP(G650,'1階級番号(4月～9月)'!$D:$L,4,FALSE)</f>
        <v>#N/A</v>
      </c>
      <c r="T650" s="38" t="e">
        <f>VLOOKUP(G650,'1階級番号(4月～9月)'!$D:$L,5,FALSE)</f>
        <v>#N/A</v>
      </c>
      <c r="U650" s="38" t="e">
        <f>VLOOKUP(G650,'1階級番号(4月～9月)'!$D:$L,6,FALSE)</f>
        <v>#N/A</v>
      </c>
      <c r="V650" s="38" t="e">
        <f>VLOOKUP(G650,'1階級番号(4月～9月)'!$D:$L,7,FALSE)</f>
        <v>#N/A</v>
      </c>
      <c r="W650" s="38" t="e">
        <f>VLOOKUP(G650,'1階級番号(4月～9月)'!$D:$L,8,FALSE)</f>
        <v>#N/A</v>
      </c>
      <c r="X650" s="38" t="e">
        <f>VLOOKUP(G650,'1階級番号(4月～9月)'!$D:$L,9,FALSE)</f>
        <v>#N/A</v>
      </c>
    </row>
    <row r="651" spans="1:24" ht="24.75" customHeight="1">
      <c r="A651" s="39">
        <v>638</v>
      </c>
      <c r="B651" s="40">
        <f t="shared" si="7"/>
        <v>0</v>
      </c>
      <c r="C651" s="40">
        <f t="shared" si="8"/>
        <v>0</v>
      </c>
      <c r="D651" s="40" t="str">
        <f>IF(G651="","",VLOOKUP(B651,'1階級番号(4月～9月)'!$D:$E,2,FALSE))</f>
        <v/>
      </c>
      <c r="E651" s="41"/>
      <c r="F651" s="42"/>
      <c r="G651" s="44"/>
      <c r="H651" s="49"/>
      <c r="I651" s="52"/>
      <c r="J651" s="49"/>
      <c r="K651" s="49"/>
      <c r="L651" s="49"/>
      <c r="M651" s="49"/>
      <c r="N651" s="50"/>
      <c r="O651" s="51"/>
      <c r="P651" s="40" t="str">
        <f>IF(M651="","",LOOKUP(IF(M651-DATEVALUE(YEAR(M651)&amp;"/"&amp;"4/2")&lt;0,IF(MONTH($N$1)&lt;4,YEAR($N$1)-YEAR(M651),YEAR($N$1)-YEAR(M651)+1),IF(MONTH($N$1)&lt;4,YEAR($N$1)-YEAR(M651)-1,YEAR($N$1)-YEAR(M651))),'1階級番号(4月～9月)'!$A:$A,'1階級番号(4月～9月)'!$B:$B))</f>
        <v/>
      </c>
      <c r="Q651" s="48" t="str">
        <f t="shared" si="6"/>
        <v/>
      </c>
      <c r="R651" s="37" t="e">
        <f>VLOOKUP(G651,'1階級番号(4月～9月)'!$D:$L,3,FALSE)</f>
        <v>#N/A</v>
      </c>
      <c r="S651" s="38" t="e">
        <f>VLOOKUP(G651,'1階級番号(4月～9月)'!$D:$L,4,FALSE)</f>
        <v>#N/A</v>
      </c>
      <c r="T651" s="38" t="e">
        <f>VLOOKUP(G651,'1階級番号(4月～9月)'!$D:$L,5,FALSE)</f>
        <v>#N/A</v>
      </c>
      <c r="U651" s="38" t="e">
        <f>VLOOKUP(G651,'1階級番号(4月～9月)'!$D:$L,6,FALSE)</f>
        <v>#N/A</v>
      </c>
      <c r="V651" s="38" t="e">
        <f>VLOOKUP(G651,'1階級番号(4月～9月)'!$D:$L,7,FALSE)</f>
        <v>#N/A</v>
      </c>
      <c r="W651" s="38" t="e">
        <f>VLOOKUP(G651,'1階級番号(4月～9月)'!$D:$L,8,FALSE)</f>
        <v>#N/A</v>
      </c>
      <c r="X651" s="38" t="e">
        <f>VLOOKUP(G651,'1階級番号(4月～9月)'!$D:$L,9,FALSE)</f>
        <v>#N/A</v>
      </c>
    </row>
    <row r="652" spans="1:24" ht="24.75" customHeight="1">
      <c r="A652" s="39">
        <v>639</v>
      </c>
      <c r="B652" s="40">
        <f t="shared" si="7"/>
        <v>0</v>
      </c>
      <c r="C652" s="40">
        <f t="shared" si="8"/>
        <v>0</v>
      </c>
      <c r="D652" s="40" t="str">
        <f>IF(G652="","",VLOOKUP(B652,'1階級番号(4月～9月)'!$D:$E,2,FALSE))</f>
        <v/>
      </c>
      <c r="E652" s="41"/>
      <c r="F652" s="42"/>
      <c r="G652" s="44"/>
      <c r="H652" s="49"/>
      <c r="I652" s="52"/>
      <c r="J652" s="49"/>
      <c r="K652" s="49"/>
      <c r="L652" s="49"/>
      <c r="M652" s="49"/>
      <c r="N652" s="50"/>
      <c r="O652" s="51"/>
      <c r="P652" s="40" t="str">
        <f>IF(M652="","",LOOKUP(IF(M652-DATEVALUE(YEAR(M652)&amp;"/"&amp;"4/2")&lt;0,IF(MONTH($N$1)&lt;4,YEAR($N$1)-YEAR(M652),YEAR($N$1)-YEAR(M652)+1),IF(MONTH($N$1)&lt;4,YEAR($N$1)-YEAR(M652)-1,YEAR($N$1)-YEAR(M652))),'1階級番号(4月～9月)'!$A:$A,'1階級番号(4月～9月)'!$B:$B))</f>
        <v/>
      </c>
      <c r="Q652" s="48" t="str">
        <f t="shared" si="6"/>
        <v/>
      </c>
      <c r="R652" s="37" t="e">
        <f>VLOOKUP(G652,'1階級番号(4月～9月)'!$D:$L,3,FALSE)</f>
        <v>#N/A</v>
      </c>
      <c r="S652" s="38" t="e">
        <f>VLOOKUP(G652,'1階級番号(4月～9月)'!$D:$L,4,FALSE)</f>
        <v>#N/A</v>
      </c>
      <c r="T652" s="38" t="e">
        <f>VLOOKUP(G652,'1階級番号(4月～9月)'!$D:$L,5,FALSE)</f>
        <v>#N/A</v>
      </c>
      <c r="U652" s="38" t="e">
        <f>VLOOKUP(G652,'1階級番号(4月～9月)'!$D:$L,6,FALSE)</f>
        <v>#N/A</v>
      </c>
      <c r="V652" s="38" t="e">
        <f>VLOOKUP(G652,'1階級番号(4月～9月)'!$D:$L,7,FALSE)</f>
        <v>#N/A</v>
      </c>
      <c r="W652" s="38" t="e">
        <f>VLOOKUP(G652,'1階級番号(4月～9月)'!$D:$L,8,FALSE)</f>
        <v>#N/A</v>
      </c>
      <c r="X652" s="38" t="e">
        <f>VLOOKUP(G652,'1階級番号(4月～9月)'!$D:$L,9,FALSE)</f>
        <v>#N/A</v>
      </c>
    </row>
    <row r="653" spans="1:24" ht="24.75" customHeight="1">
      <c r="A653" s="39">
        <v>640</v>
      </c>
      <c r="B653" s="40">
        <f t="shared" si="7"/>
        <v>0</v>
      </c>
      <c r="C653" s="40">
        <f t="shared" si="8"/>
        <v>0</v>
      </c>
      <c r="D653" s="40" t="str">
        <f>IF(G653="","",VLOOKUP(B653,'1階級番号(4月～9月)'!$D:$E,2,FALSE))</f>
        <v/>
      </c>
      <c r="E653" s="41"/>
      <c r="F653" s="42"/>
      <c r="G653" s="44"/>
      <c r="H653" s="49"/>
      <c r="I653" s="52"/>
      <c r="J653" s="49"/>
      <c r="K653" s="49"/>
      <c r="L653" s="49"/>
      <c r="M653" s="49"/>
      <c r="N653" s="50"/>
      <c r="O653" s="51"/>
      <c r="P653" s="40" t="str">
        <f>IF(M653="","",LOOKUP(IF(M653-DATEVALUE(YEAR(M653)&amp;"/"&amp;"4/2")&lt;0,IF(MONTH($N$1)&lt;4,YEAR($N$1)-YEAR(M653),YEAR($N$1)-YEAR(M653)+1),IF(MONTH($N$1)&lt;4,YEAR($N$1)-YEAR(M653)-1,YEAR($N$1)-YEAR(M653))),'1階級番号(4月～9月)'!$A:$A,'1階級番号(4月～9月)'!$B:$B))</f>
        <v/>
      </c>
      <c r="Q653" s="48" t="str">
        <f t="shared" si="6"/>
        <v/>
      </c>
      <c r="R653" s="37" t="e">
        <f>VLOOKUP(G653,'1階級番号(4月～9月)'!$D:$L,3,FALSE)</f>
        <v>#N/A</v>
      </c>
      <c r="S653" s="38" t="e">
        <f>VLOOKUP(G653,'1階級番号(4月～9月)'!$D:$L,4,FALSE)</f>
        <v>#N/A</v>
      </c>
      <c r="T653" s="38" t="e">
        <f>VLOOKUP(G653,'1階級番号(4月～9月)'!$D:$L,5,FALSE)</f>
        <v>#N/A</v>
      </c>
      <c r="U653" s="38" t="e">
        <f>VLOOKUP(G653,'1階級番号(4月～9月)'!$D:$L,6,FALSE)</f>
        <v>#N/A</v>
      </c>
      <c r="V653" s="38" t="e">
        <f>VLOOKUP(G653,'1階級番号(4月～9月)'!$D:$L,7,FALSE)</f>
        <v>#N/A</v>
      </c>
      <c r="W653" s="38" t="e">
        <f>VLOOKUP(G653,'1階級番号(4月～9月)'!$D:$L,8,FALSE)</f>
        <v>#N/A</v>
      </c>
      <c r="X653" s="38" t="e">
        <f>VLOOKUP(G653,'1階級番号(4月～9月)'!$D:$L,9,FALSE)</f>
        <v>#N/A</v>
      </c>
    </row>
    <row r="654" spans="1:24" ht="24.75" customHeight="1">
      <c r="A654" s="39">
        <v>641</v>
      </c>
      <c r="B654" s="40">
        <f t="shared" si="7"/>
        <v>0</v>
      </c>
      <c r="C654" s="40">
        <f t="shared" si="8"/>
        <v>0</v>
      </c>
      <c r="D654" s="40" t="str">
        <f>IF(G654="","",VLOOKUP(B654,'1階級番号(4月～9月)'!$D:$E,2,FALSE))</f>
        <v/>
      </c>
      <c r="E654" s="41"/>
      <c r="F654" s="42"/>
      <c r="G654" s="44"/>
      <c r="H654" s="49"/>
      <c r="I654" s="52"/>
      <c r="J654" s="49"/>
      <c r="K654" s="49"/>
      <c r="L654" s="49"/>
      <c r="M654" s="49"/>
      <c r="N654" s="50"/>
      <c r="O654" s="51"/>
      <c r="P654" s="40" t="str">
        <f>IF(M654="","",LOOKUP(IF(M654-DATEVALUE(YEAR(M654)&amp;"/"&amp;"4/2")&lt;0,IF(MONTH($N$1)&lt;4,YEAR($N$1)-YEAR(M654),YEAR($N$1)-YEAR(M654)+1),IF(MONTH($N$1)&lt;4,YEAR($N$1)-YEAR(M654)-1,YEAR($N$1)-YEAR(M654))),'1階級番号(4月～9月)'!$A:$A,'1階級番号(4月～9月)'!$B:$B))</f>
        <v/>
      </c>
      <c r="Q654" s="48" t="str">
        <f t="shared" si="6"/>
        <v/>
      </c>
      <c r="R654" s="37" t="e">
        <f>VLOOKUP(G654,'1階級番号(4月～9月)'!$D:$L,3,FALSE)</f>
        <v>#N/A</v>
      </c>
      <c r="S654" s="38" t="e">
        <f>VLOOKUP(G654,'1階級番号(4月～9月)'!$D:$L,4,FALSE)</f>
        <v>#N/A</v>
      </c>
      <c r="T654" s="38" t="e">
        <f>VLOOKUP(G654,'1階級番号(4月～9月)'!$D:$L,5,FALSE)</f>
        <v>#N/A</v>
      </c>
      <c r="U654" s="38" t="e">
        <f>VLOOKUP(G654,'1階級番号(4月～9月)'!$D:$L,6,FALSE)</f>
        <v>#N/A</v>
      </c>
      <c r="V654" s="38" t="e">
        <f>VLOOKUP(G654,'1階級番号(4月～9月)'!$D:$L,7,FALSE)</f>
        <v>#N/A</v>
      </c>
      <c r="W654" s="38" t="e">
        <f>VLOOKUP(G654,'1階級番号(4月～9月)'!$D:$L,8,FALSE)</f>
        <v>#N/A</v>
      </c>
      <c r="X654" s="38" t="e">
        <f>VLOOKUP(G654,'1階級番号(4月～9月)'!$D:$L,9,FALSE)</f>
        <v>#N/A</v>
      </c>
    </row>
    <row r="655" spans="1:24" ht="24.75" customHeight="1">
      <c r="A655" s="39">
        <v>642</v>
      </c>
      <c r="B655" s="40">
        <f t="shared" si="7"/>
        <v>0</v>
      </c>
      <c r="C655" s="40">
        <f t="shared" si="8"/>
        <v>0</v>
      </c>
      <c r="D655" s="40" t="str">
        <f>IF(G655="","",VLOOKUP(B655,'1階級番号(4月～9月)'!$D:$E,2,FALSE))</f>
        <v/>
      </c>
      <c r="E655" s="41"/>
      <c r="F655" s="42"/>
      <c r="G655" s="44"/>
      <c r="H655" s="49"/>
      <c r="I655" s="52"/>
      <c r="J655" s="49"/>
      <c r="K655" s="49"/>
      <c r="L655" s="49"/>
      <c r="M655" s="49"/>
      <c r="N655" s="50"/>
      <c r="O655" s="51"/>
      <c r="P655" s="40" t="str">
        <f>IF(M655="","",LOOKUP(IF(M655-DATEVALUE(YEAR(M655)&amp;"/"&amp;"4/2")&lt;0,IF(MONTH($N$1)&lt;4,YEAR($N$1)-YEAR(M655),YEAR($N$1)-YEAR(M655)+1),IF(MONTH($N$1)&lt;4,YEAR($N$1)-YEAR(M655)-1,YEAR($N$1)-YEAR(M655))),'1階級番号(4月～9月)'!$A:$A,'1階級番号(4月～9月)'!$B:$B))</f>
        <v/>
      </c>
      <c r="Q655" s="48" t="str">
        <f t="shared" si="6"/>
        <v/>
      </c>
      <c r="R655" s="37" t="e">
        <f>VLOOKUP(G655,'1階級番号(4月～9月)'!$D:$L,3,FALSE)</f>
        <v>#N/A</v>
      </c>
      <c r="S655" s="38" t="e">
        <f>VLOOKUP(G655,'1階級番号(4月～9月)'!$D:$L,4,FALSE)</f>
        <v>#N/A</v>
      </c>
      <c r="T655" s="38" t="e">
        <f>VLOOKUP(G655,'1階級番号(4月～9月)'!$D:$L,5,FALSE)</f>
        <v>#N/A</v>
      </c>
      <c r="U655" s="38" t="e">
        <f>VLOOKUP(G655,'1階級番号(4月～9月)'!$D:$L,6,FALSE)</f>
        <v>#N/A</v>
      </c>
      <c r="V655" s="38" t="e">
        <f>VLOOKUP(G655,'1階級番号(4月～9月)'!$D:$L,7,FALSE)</f>
        <v>#N/A</v>
      </c>
      <c r="W655" s="38" t="e">
        <f>VLOOKUP(G655,'1階級番号(4月～9月)'!$D:$L,8,FALSE)</f>
        <v>#N/A</v>
      </c>
      <c r="X655" s="38" t="e">
        <f>VLOOKUP(G655,'1階級番号(4月～9月)'!$D:$L,9,FALSE)</f>
        <v>#N/A</v>
      </c>
    </row>
    <row r="656" spans="1:24" ht="24.75" customHeight="1">
      <c r="A656" s="39">
        <v>643</v>
      </c>
      <c r="B656" s="40">
        <f t="shared" si="7"/>
        <v>0</v>
      </c>
      <c r="C656" s="40">
        <f t="shared" si="8"/>
        <v>0</v>
      </c>
      <c r="D656" s="40" t="str">
        <f>IF(G656="","",VLOOKUP(B656,'1階級番号(4月～9月)'!$D:$E,2,FALSE))</f>
        <v/>
      </c>
      <c r="E656" s="41"/>
      <c r="F656" s="42"/>
      <c r="G656" s="44"/>
      <c r="H656" s="49"/>
      <c r="I656" s="52"/>
      <c r="J656" s="49"/>
      <c r="K656" s="49"/>
      <c r="L656" s="49"/>
      <c r="M656" s="49"/>
      <c r="N656" s="50"/>
      <c r="O656" s="51"/>
      <c r="P656" s="40" t="str">
        <f>IF(M656="","",LOOKUP(IF(M656-DATEVALUE(YEAR(M656)&amp;"/"&amp;"4/2")&lt;0,IF(MONTH($N$1)&lt;4,YEAR($N$1)-YEAR(M656),YEAR($N$1)-YEAR(M656)+1),IF(MONTH($N$1)&lt;4,YEAR($N$1)-YEAR(M656)-1,YEAR($N$1)-YEAR(M656))),'1階級番号(4月～9月)'!$A:$A,'1階級番号(4月～9月)'!$B:$B))</f>
        <v/>
      </c>
      <c r="Q656" s="48" t="str">
        <f t="shared" si="6"/>
        <v/>
      </c>
      <c r="R656" s="37" t="e">
        <f>VLOOKUP(G656,'1階級番号(4月～9月)'!$D:$L,3,FALSE)</f>
        <v>#N/A</v>
      </c>
      <c r="S656" s="38" t="e">
        <f>VLOOKUP(G656,'1階級番号(4月～9月)'!$D:$L,4,FALSE)</f>
        <v>#N/A</v>
      </c>
      <c r="T656" s="38" t="e">
        <f>VLOOKUP(G656,'1階級番号(4月～9月)'!$D:$L,5,FALSE)</f>
        <v>#N/A</v>
      </c>
      <c r="U656" s="38" t="e">
        <f>VLOOKUP(G656,'1階級番号(4月～9月)'!$D:$L,6,FALSE)</f>
        <v>#N/A</v>
      </c>
      <c r="V656" s="38" t="e">
        <f>VLOOKUP(G656,'1階級番号(4月～9月)'!$D:$L,7,FALSE)</f>
        <v>#N/A</v>
      </c>
      <c r="W656" s="38" t="e">
        <f>VLOOKUP(G656,'1階級番号(4月～9月)'!$D:$L,8,FALSE)</f>
        <v>#N/A</v>
      </c>
      <c r="X656" s="38" t="e">
        <f>VLOOKUP(G656,'1階級番号(4月～9月)'!$D:$L,9,FALSE)</f>
        <v>#N/A</v>
      </c>
    </row>
    <row r="657" spans="1:24" ht="24.75" customHeight="1">
      <c r="A657" s="39">
        <v>644</v>
      </c>
      <c r="B657" s="40">
        <f t="shared" si="7"/>
        <v>0</v>
      </c>
      <c r="C657" s="40">
        <f t="shared" si="8"/>
        <v>0</v>
      </c>
      <c r="D657" s="40" t="str">
        <f>IF(G657="","",VLOOKUP(B657,'1階級番号(4月～9月)'!$D:$E,2,FALSE))</f>
        <v/>
      </c>
      <c r="E657" s="41"/>
      <c r="F657" s="42"/>
      <c r="G657" s="44"/>
      <c r="H657" s="49"/>
      <c r="I657" s="52"/>
      <c r="J657" s="49"/>
      <c r="K657" s="49"/>
      <c r="L657" s="49"/>
      <c r="M657" s="49"/>
      <c r="N657" s="50"/>
      <c r="O657" s="51"/>
      <c r="P657" s="40" t="str">
        <f>IF(M657="","",LOOKUP(IF(M657-DATEVALUE(YEAR(M657)&amp;"/"&amp;"4/2")&lt;0,IF(MONTH($N$1)&lt;4,YEAR($N$1)-YEAR(M657),YEAR($N$1)-YEAR(M657)+1),IF(MONTH($N$1)&lt;4,YEAR($N$1)-YEAR(M657)-1,YEAR($N$1)-YEAR(M657))),'1階級番号(4月～9月)'!$A:$A,'1階級番号(4月～9月)'!$B:$B))</f>
        <v/>
      </c>
      <c r="Q657" s="48" t="str">
        <f t="shared" si="6"/>
        <v/>
      </c>
      <c r="R657" s="37" t="e">
        <f>VLOOKUP(G657,'1階級番号(4月～9月)'!$D:$L,3,FALSE)</f>
        <v>#N/A</v>
      </c>
      <c r="S657" s="38" t="e">
        <f>VLOOKUP(G657,'1階級番号(4月～9月)'!$D:$L,4,FALSE)</f>
        <v>#N/A</v>
      </c>
      <c r="T657" s="38" t="e">
        <f>VLOOKUP(G657,'1階級番号(4月～9月)'!$D:$L,5,FALSE)</f>
        <v>#N/A</v>
      </c>
      <c r="U657" s="38" t="e">
        <f>VLOOKUP(G657,'1階級番号(4月～9月)'!$D:$L,6,FALSE)</f>
        <v>#N/A</v>
      </c>
      <c r="V657" s="38" t="e">
        <f>VLOOKUP(G657,'1階級番号(4月～9月)'!$D:$L,7,FALSE)</f>
        <v>#N/A</v>
      </c>
      <c r="W657" s="38" t="e">
        <f>VLOOKUP(G657,'1階級番号(4月～9月)'!$D:$L,8,FALSE)</f>
        <v>#N/A</v>
      </c>
      <c r="X657" s="38" t="e">
        <f>VLOOKUP(G657,'1階級番号(4月～9月)'!$D:$L,9,FALSE)</f>
        <v>#N/A</v>
      </c>
    </row>
    <row r="658" spans="1:24" ht="24.75" customHeight="1">
      <c r="A658" s="39">
        <v>645</v>
      </c>
      <c r="B658" s="40">
        <f t="shared" si="7"/>
        <v>0</v>
      </c>
      <c r="C658" s="40">
        <f t="shared" si="8"/>
        <v>0</v>
      </c>
      <c r="D658" s="40" t="str">
        <f>IF(G658="","",VLOOKUP(B658,'1階級番号(4月～9月)'!$D:$E,2,FALSE))</f>
        <v/>
      </c>
      <c r="E658" s="41"/>
      <c r="F658" s="42"/>
      <c r="G658" s="44"/>
      <c r="H658" s="49"/>
      <c r="I658" s="52"/>
      <c r="J658" s="49"/>
      <c r="K658" s="49"/>
      <c r="L658" s="49"/>
      <c r="M658" s="49"/>
      <c r="N658" s="50"/>
      <c r="O658" s="51"/>
      <c r="P658" s="40" t="str">
        <f>IF(M658="","",LOOKUP(IF(M658-DATEVALUE(YEAR(M658)&amp;"/"&amp;"4/2")&lt;0,IF(MONTH($N$1)&lt;4,YEAR($N$1)-YEAR(M658),YEAR($N$1)-YEAR(M658)+1),IF(MONTH($N$1)&lt;4,YEAR($N$1)-YEAR(M658)-1,YEAR($N$1)-YEAR(M658))),'1階級番号(4月～9月)'!$A:$A,'1階級番号(4月～9月)'!$B:$B))</f>
        <v/>
      </c>
      <c r="Q658" s="48" t="str">
        <f t="shared" si="6"/>
        <v/>
      </c>
      <c r="R658" s="37" t="e">
        <f>VLOOKUP(G658,'1階級番号(4月～9月)'!$D:$L,3,FALSE)</f>
        <v>#N/A</v>
      </c>
      <c r="S658" s="38" t="e">
        <f>VLOOKUP(G658,'1階級番号(4月～9月)'!$D:$L,4,FALSE)</f>
        <v>#N/A</v>
      </c>
      <c r="T658" s="38" t="e">
        <f>VLOOKUP(G658,'1階級番号(4月～9月)'!$D:$L,5,FALSE)</f>
        <v>#N/A</v>
      </c>
      <c r="U658" s="38" t="e">
        <f>VLOOKUP(G658,'1階級番号(4月～9月)'!$D:$L,6,FALSE)</f>
        <v>#N/A</v>
      </c>
      <c r="V658" s="38" t="e">
        <f>VLOOKUP(G658,'1階級番号(4月～9月)'!$D:$L,7,FALSE)</f>
        <v>#N/A</v>
      </c>
      <c r="W658" s="38" t="e">
        <f>VLOOKUP(G658,'1階級番号(4月～9月)'!$D:$L,8,FALSE)</f>
        <v>#N/A</v>
      </c>
      <c r="X658" s="38" t="e">
        <f>VLOOKUP(G658,'1階級番号(4月～9月)'!$D:$L,9,FALSE)</f>
        <v>#N/A</v>
      </c>
    </row>
    <row r="659" spans="1:24" ht="24.75" customHeight="1">
      <c r="A659" s="39">
        <v>646</v>
      </c>
      <c r="B659" s="40">
        <f t="shared" si="7"/>
        <v>0</v>
      </c>
      <c r="C659" s="40">
        <f t="shared" si="8"/>
        <v>0</v>
      </c>
      <c r="D659" s="40" t="str">
        <f>IF(G659="","",VLOOKUP(B659,'1階級番号(4月～9月)'!$D:$E,2,FALSE))</f>
        <v/>
      </c>
      <c r="E659" s="41"/>
      <c r="F659" s="42"/>
      <c r="G659" s="44"/>
      <c r="H659" s="49"/>
      <c r="I659" s="52"/>
      <c r="J659" s="49"/>
      <c r="K659" s="49"/>
      <c r="L659" s="49"/>
      <c r="M659" s="49"/>
      <c r="N659" s="50"/>
      <c r="O659" s="51"/>
      <c r="P659" s="40" t="str">
        <f>IF(M659="","",LOOKUP(IF(M659-DATEVALUE(YEAR(M659)&amp;"/"&amp;"4/2")&lt;0,IF(MONTH($N$1)&lt;4,YEAR($N$1)-YEAR(M659),YEAR($N$1)-YEAR(M659)+1),IF(MONTH($N$1)&lt;4,YEAR($N$1)-YEAR(M659)-1,YEAR($N$1)-YEAR(M659))),'1階級番号(4月～9月)'!$A:$A,'1階級番号(4月～9月)'!$B:$B))</f>
        <v/>
      </c>
      <c r="Q659" s="48" t="str">
        <f t="shared" si="6"/>
        <v/>
      </c>
      <c r="R659" s="37" t="e">
        <f>VLOOKUP(G659,'1階級番号(4月～9月)'!$D:$L,3,FALSE)</f>
        <v>#N/A</v>
      </c>
      <c r="S659" s="38" t="e">
        <f>VLOOKUP(G659,'1階級番号(4月～9月)'!$D:$L,4,FALSE)</f>
        <v>#N/A</v>
      </c>
      <c r="T659" s="38" t="e">
        <f>VLOOKUP(G659,'1階級番号(4月～9月)'!$D:$L,5,FALSE)</f>
        <v>#N/A</v>
      </c>
      <c r="U659" s="38" t="e">
        <f>VLOOKUP(G659,'1階級番号(4月～9月)'!$D:$L,6,FALSE)</f>
        <v>#N/A</v>
      </c>
      <c r="V659" s="38" t="e">
        <f>VLOOKUP(G659,'1階級番号(4月～9月)'!$D:$L,7,FALSE)</f>
        <v>#N/A</v>
      </c>
      <c r="W659" s="38" t="e">
        <f>VLOOKUP(G659,'1階級番号(4月～9月)'!$D:$L,8,FALSE)</f>
        <v>#N/A</v>
      </c>
      <c r="X659" s="38" t="e">
        <f>VLOOKUP(G659,'1階級番号(4月～9月)'!$D:$L,9,FALSE)</f>
        <v>#N/A</v>
      </c>
    </row>
    <row r="660" spans="1:24" ht="24.75" customHeight="1">
      <c r="A660" s="39">
        <v>647</v>
      </c>
      <c r="B660" s="40">
        <f t="shared" si="7"/>
        <v>0</v>
      </c>
      <c r="C660" s="40">
        <f t="shared" si="8"/>
        <v>0</v>
      </c>
      <c r="D660" s="40" t="str">
        <f>IF(G660="","",VLOOKUP(B660,'1階級番号(4月～9月)'!$D:$E,2,FALSE))</f>
        <v/>
      </c>
      <c r="E660" s="41"/>
      <c r="F660" s="42"/>
      <c r="G660" s="44"/>
      <c r="H660" s="49"/>
      <c r="I660" s="52"/>
      <c r="J660" s="49"/>
      <c r="K660" s="49"/>
      <c r="L660" s="49"/>
      <c r="M660" s="49"/>
      <c r="N660" s="50"/>
      <c r="O660" s="51"/>
      <c r="P660" s="40" t="str">
        <f>IF(M660="","",LOOKUP(IF(M660-DATEVALUE(YEAR(M660)&amp;"/"&amp;"4/2")&lt;0,IF(MONTH($N$1)&lt;4,YEAR($N$1)-YEAR(M660),YEAR($N$1)-YEAR(M660)+1),IF(MONTH($N$1)&lt;4,YEAR($N$1)-YEAR(M660)-1,YEAR($N$1)-YEAR(M660))),'1階級番号(4月～9月)'!$A:$A,'1階級番号(4月～9月)'!$B:$B))</f>
        <v/>
      </c>
      <c r="Q660" s="48" t="str">
        <f t="shared" si="6"/>
        <v/>
      </c>
      <c r="R660" s="37" t="e">
        <f>VLOOKUP(G660,'1階級番号(4月～9月)'!$D:$L,3,FALSE)</f>
        <v>#N/A</v>
      </c>
      <c r="S660" s="38" t="e">
        <f>VLOOKUP(G660,'1階級番号(4月～9月)'!$D:$L,4,FALSE)</f>
        <v>#N/A</v>
      </c>
      <c r="T660" s="38" t="e">
        <f>VLOOKUP(G660,'1階級番号(4月～9月)'!$D:$L,5,FALSE)</f>
        <v>#N/A</v>
      </c>
      <c r="U660" s="38" t="e">
        <f>VLOOKUP(G660,'1階級番号(4月～9月)'!$D:$L,6,FALSE)</f>
        <v>#N/A</v>
      </c>
      <c r="V660" s="38" t="e">
        <f>VLOOKUP(G660,'1階級番号(4月～9月)'!$D:$L,7,FALSE)</f>
        <v>#N/A</v>
      </c>
      <c r="W660" s="38" t="e">
        <f>VLOOKUP(G660,'1階級番号(4月～9月)'!$D:$L,8,FALSE)</f>
        <v>#N/A</v>
      </c>
      <c r="X660" s="38" t="e">
        <f>VLOOKUP(G660,'1階級番号(4月～9月)'!$D:$L,9,FALSE)</f>
        <v>#N/A</v>
      </c>
    </row>
    <row r="661" spans="1:24" ht="24.75" customHeight="1">
      <c r="A661" s="39">
        <v>648</v>
      </c>
      <c r="B661" s="40">
        <f t="shared" si="7"/>
        <v>0</v>
      </c>
      <c r="C661" s="40">
        <f t="shared" si="8"/>
        <v>0</v>
      </c>
      <c r="D661" s="40" t="str">
        <f>IF(G661="","",VLOOKUP(B661,'1階級番号(4月～9月)'!$D:$E,2,FALSE))</f>
        <v/>
      </c>
      <c r="E661" s="41"/>
      <c r="F661" s="42"/>
      <c r="G661" s="44"/>
      <c r="H661" s="49"/>
      <c r="I661" s="52"/>
      <c r="J661" s="49"/>
      <c r="K661" s="49"/>
      <c r="L661" s="49"/>
      <c r="M661" s="49"/>
      <c r="N661" s="50"/>
      <c r="O661" s="51"/>
      <c r="P661" s="40" t="str">
        <f>IF(M661="","",LOOKUP(IF(M661-DATEVALUE(YEAR(M661)&amp;"/"&amp;"4/2")&lt;0,IF(MONTH($N$1)&lt;4,YEAR($N$1)-YEAR(M661),YEAR($N$1)-YEAR(M661)+1),IF(MONTH($N$1)&lt;4,YEAR($N$1)-YEAR(M661)-1,YEAR($N$1)-YEAR(M661))),'1階級番号(4月～9月)'!$A:$A,'1階級番号(4月～9月)'!$B:$B))</f>
        <v/>
      </c>
      <c r="Q661" s="48" t="str">
        <f t="shared" si="6"/>
        <v/>
      </c>
      <c r="R661" s="37" t="e">
        <f>VLOOKUP(G661,'1階級番号(4月～9月)'!$D:$L,3,FALSE)</f>
        <v>#N/A</v>
      </c>
      <c r="S661" s="38" t="e">
        <f>VLOOKUP(G661,'1階級番号(4月～9月)'!$D:$L,4,FALSE)</f>
        <v>#N/A</v>
      </c>
      <c r="T661" s="38" t="e">
        <f>VLOOKUP(G661,'1階級番号(4月～9月)'!$D:$L,5,FALSE)</f>
        <v>#N/A</v>
      </c>
      <c r="U661" s="38" t="e">
        <f>VLOOKUP(G661,'1階級番号(4月～9月)'!$D:$L,6,FALSE)</f>
        <v>#N/A</v>
      </c>
      <c r="V661" s="38" t="e">
        <f>VLOOKUP(G661,'1階級番号(4月～9月)'!$D:$L,7,FALSE)</f>
        <v>#N/A</v>
      </c>
      <c r="W661" s="38" t="e">
        <f>VLOOKUP(G661,'1階級番号(4月～9月)'!$D:$L,8,FALSE)</f>
        <v>#N/A</v>
      </c>
      <c r="X661" s="38" t="e">
        <f>VLOOKUP(G661,'1階級番号(4月～9月)'!$D:$L,9,FALSE)</f>
        <v>#N/A</v>
      </c>
    </row>
    <row r="662" spans="1:24" ht="24.75" customHeight="1">
      <c r="A662" s="39">
        <v>649</v>
      </c>
      <c r="B662" s="40">
        <f t="shared" si="7"/>
        <v>0</v>
      </c>
      <c r="C662" s="40">
        <f t="shared" si="8"/>
        <v>0</v>
      </c>
      <c r="D662" s="40" t="str">
        <f>IF(G662="","",VLOOKUP(B662,'1階級番号(4月～9月)'!$D:$E,2,FALSE))</f>
        <v/>
      </c>
      <c r="E662" s="41"/>
      <c r="F662" s="42"/>
      <c r="G662" s="44"/>
      <c r="H662" s="49"/>
      <c r="I662" s="52"/>
      <c r="J662" s="49"/>
      <c r="K662" s="49"/>
      <c r="L662" s="49"/>
      <c r="M662" s="49"/>
      <c r="N662" s="50"/>
      <c r="O662" s="51"/>
      <c r="P662" s="40" t="str">
        <f>IF(M662="","",LOOKUP(IF(M662-DATEVALUE(YEAR(M662)&amp;"/"&amp;"4/2")&lt;0,IF(MONTH($N$1)&lt;4,YEAR($N$1)-YEAR(M662),YEAR($N$1)-YEAR(M662)+1),IF(MONTH($N$1)&lt;4,YEAR($N$1)-YEAR(M662)-1,YEAR($N$1)-YEAR(M662))),'1階級番号(4月～9月)'!$A:$A,'1階級番号(4月～9月)'!$B:$B))</f>
        <v/>
      </c>
      <c r="Q662" s="48" t="str">
        <f t="shared" si="6"/>
        <v/>
      </c>
      <c r="R662" s="37" t="e">
        <f>VLOOKUP(G662,'1階級番号(4月～9月)'!$D:$L,3,FALSE)</f>
        <v>#N/A</v>
      </c>
      <c r="S662" s="38" t="e">
        <f>VLOOKUP(G662,'1階級番号(4月～9月)'!$D:$L,4,FALSE)</f>
        <v>#N/A</v>
      </c>
      <c r="T662" s="38" t="e">
        <f>VLOOKUP(G662,'1階級番号(4月～9月)'!$D:$L,5,FALSE)</f>
        <v>#N/A</v>
      </c>
      <c r="U662" s="38" t="e">
        <f>VLOOKUP(G662,'1階級番号(4月～9月)'!$D:$L,6,FALSE)</f>
        <v>#N/A</v>
      </c>
      <c r="V662" s="38" t="e">
        <f>VLOOKUP(G662,'1階級番号(4月～9月)'!$D:$L,7,FALSE)</f>
        <v>#N/A</v>
      </c>
      <c r="W662" s="38" t="e">
        <f>VLOOKUP(G662,'1階級番号(4月～9月)'!$D:$L,8,FALSE)</f>
        <v>#N/A</v>
      </c>
      <c r="X662" s="38" t="e">
        <f>VLOOKUP(G662,'1階級番号(4月～9月)'!$D:$L,9,FALSE)</f>
        <v>#N/A</v>
      </c>
    </row>
    <row r="663" spans="1:24" ht="24.75" customHeight="1">
      <c r="A663" s="39">
        <v>650</v>
      </c>
      <c r="B663" s="40">
        <f t="shared" si="7"/>
        <v>0</v>
      </c>
      <c r="C663" s="40">
        <f t="shared" si="8"/>
        <v>0</v>
      </c>
      <c r="D663" s="40" t="str">
        <f>IF(G663="","",VLOOKUP(B663,'1階級番号(4月～9月)'!$D:$E,2,FALSE))</f>
        <v/>
      </c>
      <c r="E663" s="41"/>
      <c r="F663" s="42"/>
      <c r="G663" s="44"/>
      <c r="H663" s="49"/>
      <c r="I663" s="52"/>
      <c r="J663" s="49"/>
      <c r="K663" s="49"/>
      <c r="L663" s="49"/>
      <c r="M663" s="49"/>
      <c r="N663" s="50"/>
      <c r="O663" s="51"/>
      <c r="P663" s="40" t="str">
        <f>IF(M663="","",LOOKUP(IF(M663-DATEVALUE(YEAR(M663)&amp;"/"&amp;"4/2")&lt;0,IF(MONTH($N$1)&lt;4,YEAR($N$1)-YEAR(M663),YEAR($N$1)-YEAR(M663)+1),IF(MONTH($N$1)&lt;4,YEAR($N$1)-YEAR(M663)-1,YEAR($N$1)-YEAR(M663))),'1階級番号(4月～9月)'!$A:$A,'1階級番号(4月～9月)'!$B:$B))</f>
        <v/>
      </c>
      <c r="Q663" s="48" t="str">
        <f t="shared" si="6"/>
        <v/>
      </c>
      <c r="R663" s="37" t="e">
        <f>VLOOKUP(G663,'1階級番号(4月～9月)'!$D:$L,3,FALSE)</f>
        <v>#N/A</v>
      </c>
      <c r="S663" s="38" t="e">
        <f>VLOOKUP(G663,'1階級番号(4月～9月)'!$D:$L,4,FALSE)</f>
        <v>#N/A</v>
      </c>
      <c r="T663" s="38" t="e">
        <f>VLOOKUP(G663,'1階級番号(4月～9月)'!$D:$L,5,FALSE)</f>
        <v>#N/A</v>
      </c>
      <c r="U663" s="38" t="e">
        <f>VLOOKUP(G663,'1階級番号(4月～9月)'!$D:$L,6,FALSE)</f>
        <v>#N/A</v>
      </c>
      <c r="V663" s="38" t="e">
        <f>VLOOKUP(G663,'1階級番号(4月～9月)'!$D:$L,7,FALSE)</f>
        <v>#N/A</v>
      </c>
      <c r="W663" s="38" t="e">
        <f>VLOOKUP(G663,'1階級番号(4月～9月)'!$D:$L,8,FALSE)</f>
        <v>#N/A</v>
      </c>
      <c r="X663" s="38" t="e">
        <f>VLOOKUP(G663,'1階級番号(4月～9月)'!$D:$L,9,FALSE)</f>
        <v>#N/A</v>
      </c>
    </row>
    <row r="664" spans="1:24" ht="24.75" customHeight="1">
      <c r="A664" s="39">
        <v>651</v>
      </c>
      <c r="B664" s="40">
        <f t="shared" si="7"/>
        <v>0</v>
      </c>
      <c r="C664" s="40">
        <f t="shared" si="8"/>
        <v>0</v>
      </c>
      <c r="D664" s="40" t="str">
        <f>IF(G664="","",VLOOKUP(B664,'1階級番号(4月～9月)'!$D:$E,2,FALSE))</f>
        <v/>
      </c>
      <c r="E664" s="41"/>
      <c r="F664" s="42"/>
      <c r="G664" s="44"/>
      <c r="H664" s="49"/>
      <c r="I664" s="52"/>
      <c r="J664" s="49"/>
      <c r="K664" s="49"/>
      <c r="L664" s="49"/>
      <c r="M664" s="49"/>
      <c r="N664" s="50"/>
      <c r="O664" s="51"/>
      <c r="P664" s="40" t="str">
        <f>IF(M664="","",LOOKUP(IF(M664-DATEVALUE(YEAR(M664)&amp;"/"&amp;"4/2")&lt;0,IF(MONTH($N$1)&lt;4,YEAR($N$1)-YEAR(M664),YEAR($N$1)-YEAR(M664)+1),IF(MONTH($N$1)&lt;4,YEAR($N$1)-YEAR(M664)-1,YEAR($N$1)-YEAR(M664))),'1階級番号(4月～9月)'!$A:$A,'1階級番号(4月～9月)'!$B:$B))</f>
        <v/>
      </c>
      <c r="Q664" s="48" t="str">
        <f t="shared" si="6"/>
        <v/>
      </c>
      <c r="R664" s="37" t="e">
        <f>VLOOKUP(G664,'1階級番号(4月～9月)'!$D:$L,3,FALSE)</f>
        <v>#N/A</v>
      </c>
      <c r="S664" s="38" t="e">
        <f>VLOOKUP(G664,'1階級番号(4月～9月)'!$D:$L,4,FALSE)</f>
        <v>#N/A</v>
      </c>
      <c r="T664" s="38" t="e">
        <f>VLOOKUP(G664,'1階級番号(4月～9月)'!$D:$L,5,FALSE)</f>
        <v>#N/A</v>
      </c>
      <c r="U664" s="38" t="e">
        <f>VLOOKUP(G664,'1階級番号(4月～9月)'!$D:$L,6,FALSE)</f>
        <v>#N/A</v>
      </c>
      <c r="V664" s="38" t="e">
        <f>VLOOKUP(G664,'1階級番号(4月～9月)'!$D:$L,7,FALSE)</f>
        <v>#N/A</v>
      </c>
      <c r="W664" s="38" t="e">
        <f>VLOOKUP(G664,'1階級番号(4月～9月)'!$D:$L,8,FALSE)</f>
        <v>#N/A</v>
      </c>
      <c r="X664" s="38" t="e">
        <f>VLOOKUP(G664,'1階級番号(4月～9月)'!$D:$L,9,FALSE)</f>
        <v>#N/A</v>
      </c>
    </row>
    <row r="665" spans="1:24" ht="24.75" customHeight="1">
      <c r="A665" s="39">
        <v>652</v>
      </c>
      <c r="B665" s="40">
        <f t="shared" si="7"/>
        <v>0</v>
      </c>
      <c r="C665" s="40">
        <f t="shared" si="8"/>
        <v>0</v>
      </c>
      <c r="D665" s="40" t="str">
        <f>IF(G665="","",VLOOKUP(B665,'1階級番号(4月～9月)'!$D:$E,2,FALSE))</f>
        <v/>
      </c>
      <c r="E665" s="41"/>
      <c r="F665" s="42"/>
      <c r="G665" s="44"/>
      <c r="H665" s="49"/>
      <c r="I665" s="52"/>
      <c r="J665" s="49"/>
      <c r="K665" s="49"/>
      <c r="L665" s="49"/>
      <c r="M665" s="49"/>
      <c r="N665" s="50"/>
      <c r="O665" s="51"/>
      <c r="P665" s="40" t="str">
        <f>IF(M665="","",LOOKUP(IF(M665-DATEVALUE(YEAR(M665)&amp;"/"&amp;"4/2")&lt;0,IF(MONTH($N$1)&lt;4,YEAR($N$1)-YEAR(M665),YEAR($N$1)-YEAR(M665)+1),IF(MONTH($N$1)&lt;4,YEAR($N$1)-YEAR(M665)-1,YEAR($N$1)-YEAR(M665))),'1階級番号(4月～9月)'!$A:$A,'1階級番号(4月～9月)'!$B:$B))</f>
        <v/>
      </c>
      <c r="Q665" s="48" t="str">
        <f t="shared" si="6"/>
        <v/>
      </c>
      <c r="R665" s="37" t="e">
        <f>VLOOKUP(G665,'1階級番号(4月～9月)'!$D:$L,3,FALSE)</f>
        <v>#N/A</v>
      </c>
      <c r="S665" s="38" t="e">
        <f>VLOOKUP(G665,'1階級番号(4月～9月)'!$D:$L,4,FALSE)</f>
        <v>#N/A</v>
      </c>
      <c r="T665" s="38" t="e">
        <f>VLOOKUP(G665,'1階級番号(4月～9月)'!$D:$L,5,FALSE)</f>
        <v>#N/A</v>
      </c>
      <c r="U665" s="38" t="e">
        <f>VLOOKUP(G665,'1階級番号(4月～9月)'!$D:$L,6,FALSE)</f>
        <v>#N/A</v>
      </c>
      <c r="V665" s="38" t="e">
        <f>VLOOKUP(G665,'1階級番号(4月～9月)'!$D:$L,7,FALSE)</f>
        <v>#N/A</v>
      </c>
      <c r="W665" s="38" t="e">
        <f>VLOOKUP(G665,'1階級番号(4月～9月)'!$D:$L,8,FALSE)</f>
        <v>#N/A</v>
      </c>
      <c r="X665" s="38" t="e">
        <f>VLOOKUP(G665,'1階級番号(4月～9月)'!$D:$L,9,FALSE)</f>
        <v>#N/A</v>
      </c>
    </row>
    <row r="666" spans="1:24" ht="24.75" customHeight="1">
      <c r="A666" s="39">
        <v>653</v>
      </c>
      <c r="B666" s="40">
        <f t="shared" si="7"/>
        <v>0</v>
      </c>
      <c r="C666" s="40">
        <f t="shared" si="8"/>
        <v>0</v>
      </c>
      <c r="D666" s="40" t="str">
        <f>IF(G666="","",VLOOKUP(B666,'1階級番号(4月～9月)'!$D:$E,2,FALSE))</f>
        <v/>
      </c>
      <c r="E666" s="41"/>
      <c r="F666" s="42"/>
      <c r="G666" s="44"/>
      <c r="H666" s="49"/>
      <c r="I666" s="52"/>
      <c r="J666" s="49"/>
      <c r="K666" s="49"/>
      <c r="L666" s="49"/>
      <c r="M666" s="49"/>
      <c r="N666" s="50"/>
      <c r="O666" s="51"/>
      <c r="P666" s="40" t="str">
        <f>IF(M666="","",LOOKUP(IF(M666-DATEVALUE(YEAR(M666)&amp;"/"&amp;"4/2")&lt;0,IF(MONTH($N$1)&lt;4,YEAR($N$1)-YEAR(M666),YEAR($N$1)-YEAR(M666)+1),IF(MONTH($N$1)&lt;4,YEAR($N$1)-YEAR(M666)-1,YEAR($N$1)-YEAR(M666))),'1階級番号(4月～9月)'!$A:$A,'1階級番号(4月～9月)'!$B:$B))</f>
        <v/>
      </c>
      <c r="Q666" s="48" t="str">
        <f t="shared" si="6"/>
        <v/>
      </c>
      <c r="R666" s="37" t="e">
        <f>VLOOKUP(G666,'1階級番号(4月～9月)'!$D:$L,3,FALSE)</f>
        <v>#N/A</v>
      </c>
      <c r="S666" s="38" t="e">
        <f>VLOOKUP(G666,'1階級番号(4月～9月)'!$D:$L,4,FALSE)</f>
        <v>#N/A</v>
      </c>
      <c r="T666" s="38" t="e">
        <f>VLOOKUP(G666,'1階級番号(4月～9月)'!$D:$L,5,FALSE)</f>
        <v>#N/A</v>
      </c>
      <c r="U666" s="38" t="e">
        <f>VLOOKUP(G666,'1階級番号(4月～9月)'!$D:$L,6,FALSE)</f>
        <v>#N/A</v>
      </c>
      <c r="V666" s="38" t="e">
        <f>VLOOKUP(G666,'1階級番号(4月～9月)'!$D:$L,7,FALSE)</f>
        <v>#N/A</v>
      </c>
      <c r="W666" s="38" t="e">
        <f>VLOOKUP(G666,'1階級番号(4月～9月)'!$D:$L,8,FALSE)</f>
        <v>#N/A</v>
      </c>
      <c r="X666" s="38" t="e">
        <f>VLOOKUP(G666,'1階級番号(4月～9月)'!$D:$L,9,FALSE)</f>
        <v>#N/A</v>
      </c>
    </row>
    <row r="667" spans="1:24" ht="24.75" customHeight="1">
      <c r="A667" s="39">
        <v>654</v>
      </c>
      <c r="B667" s="40">
        <f t="shared" si="7"/>
        <v>0</v>
      </c>
      <c r="C667" s="40">
        <f t="shared" si="8"/>
        <v>0</v>
      </c>
      <c r="D667" s="40" t="str">
        <f>IF(G667="","",VLOOKUP(B667,'1階級番号(4月～9月)'!$D:$E,2,FALSE))</f>
        <v/>
      </c>
      <c r="E667" s="41"/>
      <c r="F667" s="42"/>
      <c r="G667" s="44"/>
      <c r="H667" s="49"/>
      <c r="I667" s="52"/>
      <c r="J667" s="49"/>
      <c r="K667" s="49"/>
      <c r="L667" s="49"/>
      <c r="M667" s="49"/>
      <c r="N667" s="50"/>
      <c r="O667" s="51"/>
      <c r="P667" s="40" t="str">
        <f>IF(M667="","",LOOKUP(IF(M667-DATEVALUE(YEAR(M667)&amp;"/"&amp;"4/2")&lt;0,IF(MONTH($N$1)&lt;4,YEAR($N$1)-YEAR(M667),YEAR($N$1)-YEAR(M667)+1),IF(MONTH($N$1)&lt;4,YEAR($N$1)-YEAR(M667)-1,YEAR($N$1)-YEAR(M667))),'1階級番号(4月～9月)'!$A:$A,'1階級番号(4月～9月)'!$B:$B))</f>
        <v/>
      </c>
      <c r="Q667" s="48" t="str">
        <f t="shared" si="6"/>
        <v/>
      </c>
      <c r="R667" s="37" t="e">
        <f>VLOOKUP(G667,'1階級番号(4月～9月)'!$D:$L,3,FALSE)</f>
        <v>#N/A</v>
      </c>
      <c r="S667" s="38" t="e">
        <f>VLOOKUP(G667,'1階級番号(4月～9月)'!$D:$L,4,FALSE)</f>
        <v>#N/A</v>
      </c>
      <c r="T667" s="38" t="e">
        <f>VLOOKUP(G667,'1階級番号(4月～9月)'!$D:$L,5,FALSE)</f>
        <v>#N/A</v>
      </c>
      <c r="U667" s="38" t="e">
        <f>VLOOKUP(G667,'1階級番号(4月～9月)'!$D:$L,6,FALSE)</f>
        <v>#N/A</v>
      </c>
      <c r="V667" s="38" t="e">
        <f>VLOOKUP(G667,'1階級番号(4月～9月)'!$D:$L,7,FALSE)</f>
        <v>#N/A</v>
      </c>
      <c r="W667" s="38" t="e">
        <f>VLOOKUP(G667,'1階級番号(4月～9月)'!$D:$L,8,FALSE)</f>
        <v>#N/A</v>
      </c>
      <c r="X667" s="38" t="e">
        <f>VLOOKUP(G667,'1階級番号(4月～9月)'!$D:$L,9,FALSE)</f>
        <v>#N/A</v>
      </c>
    </row>
    <row r="668" spans="1:24" ht="24.75" customHeight="1">
      <c r="A668" s="39">
        <v>655</v>
      </c>
      <c r="B668" s="40">
        <f t="shared" si="7"/>
        <v>0</v>
      </c>
      <c r="C668" s="40">
        <f t="shared" si="8"/>
        <v>0</v>
      </c>
      <c r="D668" s="40" t="str">
        <f>IF(G668="","",VLOOKUP(B668,'1階級番号(4月～9月)'!$D:$E,2,FALSE))</f>
        <v/>
      </c>
      <c r="E668" s="41"/>
      <c r="F668" s="42"/>
      <c r="G668" s="44"/>
      <c r="H668" s="49"/>
      <c r="I668" s="52"/>
      <c r="J668" s="49"/>
      <c r="K668" s="49"/>
      <c r="L668" s="49"/>
      <c r="M668" s="49"/>
      <c r="N668" s="50"/>
      <c r="O668" s="51"/>
      <c r="P668" s="40" t="str">
        <f>IF(M668="","",LOOKUP(IF(M668-DATEVALUE(YEAR(M668)&amp;"/"&amp;"4/2")&lt;0,IF(MONTH($N$1)&lt;4,YEAR($N$1)-YEAR(M668),YEAR($N$1)-YEAR(M668)+1),IF(MONTH($N$1)&lt;4,YEAR($N$1)-YEAR(M668)-1,YEAR($N$1)-YEAR(M668))),'1階級番号(4月～9月)'!$A:$A,'1階級番号(4月～9月)'!$B:$B))</f>
        <v/>
      </c>
      <c r="Q668" s="48" t="str">
        <f t="shared" si="6"/>
        <v/>
      </c>
      <c r="R668" s="37" t="e">
        <f>VLOOKUP(G668,'1階級番号(4月～9月)'!$D:$L,3,FALSE)</f>
        <v>#N/A</v>
      </c>
      <c r="S668" s="38" t="e">
        <f>VLOOKUP(G668,'1階級番号(4月～9月)'!$D:$L,4,FALSE)</f>
        <v>#N/A</v>
      </c>
      <c r="T668" s="38" t="e">
        <f>VLOOKUP(G668,'1階級番号(4月～9月)'!$D:$L,5,FALSE)</f>
        <v>#N/A</v>
      </c>
      <c r="U668" s="38" t="e">
        <f>VLOOKUP(G668,'1階級番号(4月～9月)'!$D:$L,6,FALSE)</f>
        <v>#N/A</v>
      </c>
      <c r="V668" s="38" t="e">
        <f>VLOOKUP(G668,'1階級番号(4月～9月)'!$D:$L,7,FALSE)</f>
        <v>#N/A</v>
      </c>
      <c r="W668" s="38" t="e">
        <f>VLOOKUP(G668,'1階級番号(4月～9月)'!$D:$L,8,FALSE)</f>
        <v>#N/A</v>
      </c>
      <c r="X668" s="38" t="e">
        <f>VLOOKUP(G668,'1階級番号(4月～9月)'!$D:$L,9,FALSE)</f>
        <v>#N/A</v>
      </c>
    </row>
    <row r="669" spans="1:24" ht="24.75" customHeight="1">
      <c r="A669" s="39">
        <v>656</v>
      </c>
      <c r="B669" s="40">
        <f t="shared" si="7"/>
        <v>0</v>
      </c>
      <c r="C669" s="40">
        <f t="shared" si="8"/>
        <v>0</v>
      </c>
      <c r="D669" s="40" t="str">
        <f>IF(G669="","",VLOOKUP(B669,'1階級番号(4月～9月)'!$D:$E,2,FALSE))</f>
        <v/>
      </c>
      <c r="E669" s="41"/>
      <c r="F669" s="42"/>
      <c r="G669" s="44"/>
      <c r="H669" s="49"/>
      <c r="I669" s="52"/>
      <c r="J669" s="49"/>
      <c r="K669" s="49"/>
      <c r="L669" s="49"/>
      <c r="M669" s="49"/>
      <c r="N669" s="50"/>
      <c r="O669" s="51"/>
      <c r="P669" s="40" t="str">
        <f>IF(M669="","",LOOKUP(IF(M669-DATEVALUE(YEAR(M669)&amp;"/"&amp;"4/2")&lt;0,IF(MONTH($N$1)&lt;4,YEAR($N$1)-YEAR(M669),YEAR($N$1)-YEAR(M669)+1),IF(MONTH($N$1)&lt;4,YEAR($N$1)-YEAR(M669)-1,YEAR($N$1)-YEAR(M669))),'1階級番号(4月～9月)'!$A:$A,'1階級番号(4月～9月)'!$B:$B))</f>
        <v/>
      </c>
      <c r="Q669" s="48" t="str">
        <f t="shared" si="6"/>
        <v/>
      </c>
      <c r="R669" s="37" t="e">
        <f>VLOOKUP(G669,'1階級番号(4月～9月)'!$D:$L,3,FALSE)</f>
        <v>#N/A</v>
      </c>
      <c r="S669" s="38" t="e">
        <f>VLOOKUP(G669,'1階級番号(4月～9月)'!$D:$L,4,FALSE)</f>
        <v>#N/A</v>
      </c>
      <c r="T669" s="38" t="e">
        <f>VLOOKUP(G669,'1階級番号(4月～9月)'!$D:$L,5,FALSE)</f>
        <v>#N/A</v>
      </c>
      <c r="U669" s="38" t="e">
        <f>VLOOKUP(G669,'1階級番号(4月～9月)'!$D:$L,6,FALSE)</f>
        <v>#N/A</v>
      </c>
      <c r="V669" s="38" t="e">
        <f>VLOOKUP(G669,'1階級番号(4月～9月)'!$D:$L,7,FALSE)</f>
        <v>#N/A</v>
      </c>
      <c r="W669" s="38" t="e">
        <f>VLOOKUP(G669,'1階級番号(4月～9月)'!$D:$L,8,FALSE)</f>
        <v>#N/A</v>
      </c>
      <c r="X669" s="38" t="e">
        <f>VLOOKUP(G669,'1階級番号(4月～9月)'!$D:$L,9,FALSE)</f>
        <v>#N/A</v>
      </c>
    </row>
    <row r="670" spans="1:24" ht="24.75" customHeight="1">
      <c r="A670" s="39">
        <v>657</v>
      </c>
      <c r="B670" s="40">
        <f t="shared" si="7"/>
        <v>0</v>
      </c>
      <c r="C670" s="40">
        <f t="shared" si="8"/>
        <v>0</v>
      </c>
      <c r="D670" s="40" t="str">
        <f>IF(G670="","",VLOOKUP(B670,'1階級番号(4月～9月)'!$D:$E,2,FALSE))</f>
        <v/>
      </c>
      <c r="E670" s="41"/>
      <c r="F670" s="42"/>
      <c r="G670" s="44"/>
      <c r="H670" s="49"/>
      <c r="I670" s="52"/>
      <c r="J670" s="49"/>
      <c r="K670" s="49"/>
      <c r="L670" s="49"/>
      <c r="M670" s="49"/>
      <c r="N670" s="50"/>
      <c r="O670" s="51"/>
      <c r="P670" s="40" t="str">
        <f>IF(M670="","",LOOKUP(IF(M670-DATEVALUE(YEAR(M670)&amp;"/"&amp;"4/2")&lt;0,IF(MONTH($N$1)&lt;4,YEAR($N$1)-YEAR(M670),YEAR($N$1)-YEAR(M670)+1),IF(MONTH($N$1)&lt;4,YEAR($N$1)-YEAR(M670)-1,YEAR($N$1)-YEAR(M670))),'1階級番号(4月～9月)'!$A:$A,'1階級番号(4月～9月)'!$B:$B))</f>
        <v/>
      </c>
      <c r="Q670" s="48" t="str">
        <f t="shared" si="6"/>
        <v/>
      </c>
      <c r="R670" s="37" t="e">
        <f>VLOOKUP(G670,'1階級番号(4月～9月)'!$D:$L,3,FALSE)</f>
        <v>#N/A</v>
      </c>
      <c r="S670" s="38" t="e">
        <f>VLOOKUP(G670,'1階級番号(4月～9月)'!$D:$L,4,FALSE)</f>
        <v>#N/A</v>
      </c>
      <c r="T670" s="38" t="e">
        <f>VLOOKUP(G670,'1階級番号(4月～9月)'!$D:$L,5,FALSE)</f>
        <v>#N/A</v>
      </c>
      <c r="U670" s="38" t="e">
        <f>VLOOKUP(G670,'1階級番号(4月～9月)'!$D:$L,6,FALSE)</f>
        <v>#N/A</v>
      </c>
      <c r="V670" s="38" t="e">
        <f>VLOOKUP(G670,'1階級番号(4月～9月)'!$D:$L,7,FALSE)</f>
        <v>#N/A</v>
      </c>
      <c r="W670" s="38" t="e">
        <f>VLOOKUP(G670,'1階級番号(4月～9月)'!$D:$L,8,FALSE)</f>
        <v>#N/A</v>
      </c>
      <c r="X670" s="38" t="e">
        <f>VLOOKUP(G670,'1階級番号(4月～9月)'!$D:$L,9,FALSE)</f>
        <v>#N/A</v>
      </c>
    </row>
    <row r="671" spans="1:24" ht="24.75" customHeight="1">
      <c r="A671" s="39">
        <v>658</v>
      </c>
      <c r="B671" s="40">
        <f t="shared" si="7"/>
        <v>0</v>
      </c>
      <c r="C671" s="40">
        <f t="shared" si="8"/>
        <v>0</v>
      </c>
      <c r="D671" s="40" t="str">
        <f>IF(G671="","",VLOOKUP(B671,'1階級番号(4月～9月)'!$D:$E,2,FALSE))</f>
        <v/>
      </c>
      <c r="E671" s="41"/>
      <c r="F671" s="42"/>
      <c r="G671" s="44"/>
      <c r="H671" s="49"/>
      <c r="I671" s="52"/>
      <c r="J671" s="49"/>
      <c r="K671" s="49"/>
      <c r="L671" s="49"/>
      <c r="M671" s="49"/>
      <c r="N671" s="50"/>
      <c r="O671" s="51"/>
      <c r="P671" s="40" t="str">
        <f>IF(M671="","",LOOKUP(IF(M671-DATEVALUE(YEAR(M671)&amp;"/"&amp;"4/2")&lt;0,IF(MONTH($N$1)&lt;4,YEAR($N$1)-YEAR(M671),YEAR($N$1)-YEAR(M671)+1),IF(MONTH($N$1)&lt;4,YEAR($N$1)-YEAR(M671)-1,YEAR($N$1)-YEAR(M671))),'1階級番号(4月～9月)'!$A:$A,'1階級番号(4月～9月)'!$B:$B))</f>
        <v/>
      </c>
      <c r="Q671" s="48" t="str">
        <f t="shared" si="6"/>
        <v/>
      </c>
      <c r="R671" s="37" t="e">
        <f>VLOOKUP(G671,'1階級番号(4月～9月)'!$D:$L,3,FALSE)</f>
        <v>#N/A</v>
      </c>
      <c r="S671" s="38" t="e">
        <f>VLOOKUP(G671,'1階級番号(4月～9月)'!$D:$L,4,FALSE)</f>
        <v>#N/A</v>
      </c>
      <c r="T671" s="38" t="e">
        <f>VLOOKUP(G671,'1階級番号(4月～9月)'!$D:$L,5,FALSE)</f>
        <v>#N/A</v>
      </c>
      <c r="U671" s="38" t="e">
        <f>VLOOKUP(G671,'1階級番号(4月～9月)'!$D:$L,6,FALSE)</f>
        <v>#N/A</v>
      </c>
      <c r="V671" s="38" t="e">
        <f>VLOOKUP(G671,'1階級番号(4月～9月)'!$D:$L,7,FALSE)</f>
        <v>#N/A</v>
      </c>
      <c r="W671" s="38" t="e">
        <f>VLOOKUP(G671,'1階級番号(4月～9月)'!$D:$L,8,FALSE)</f>
        <v>#N/A</v>
      </c>
      <c r="X671" s="38" t="e">
        <f>VLOOKUP(G671,'1階級番号(4月～9月)'!$D:$L,9,FALSE)</f>
        <v>#N/A</v>
      </c>
    </row>
    <row r="672" spans="1:24" ht="24.75" customHeight="1">
      <c r="A672" s="39">
        <v>659</v>
      </c>
      <c r="B672" s="40">
        <f t="shared" si="7"/>
        <v>0</v>
      </c>
      <c r="C672" s="40">
        <f t="shared" si="8"/>
        <v>0</v>
      </c>
      <c r="D672" s="40" t="str">
        <f>IF(G672="","",VLOOKUP(B672,'1階級番号(4月～9月)'!$D:$E,2,FALSE))</f>
        <v/>
      </c>
      <c r="E672" s="41"/>
      <c r="F672" s="42"/>
      <c r="G672" s="44"/>
      <c r="H672" s="49"/>
      <c r="I672" s="52"/>
      <c r="J672" s="49"/>
      <c r="K672" s="49"/>
      <c r="L672" s="49"/>
      <c r="M672" s="49"/>
      <c r="N672" s="50"/>
      <c r="O672" s="51"/>
      <c r="P672" s="40" t="str">
        <f>IF(M672="","",LOOKUP(IF(M672-DATEVALUE(YEAR(M672)&amp;"/"&amp;"4/2")&lt;0,IF(MONTH($N$1)&lt;4,YEAR($N$1)-YEAR(M672),YEAR($N$1)-YEAR(M672)+1),IF(MONTH($N$1)&lt;4,YEAR($N$1)-YEAR(M672)-1,YEAR($N$1)-YEAR(M672))),'1階級番号(4月～9月)'!$A:$A,'1階級番号(4月～9月)'!$B:$B))</f>
        <v/>
      </c>
      <c r="Q672" s="48" t="str">
        <f t="shared" si="6"/>
        <v/>
      </c>
      <c r="R672" s="37" t="e">
        <f>VLOOKUP(G672,'1階級番号(4月～9月)'!$D:$L,3,FALSE)</f>
        <v>#N/A</v>
      </c>
      <c r="S672" s="38" t="e">
        <f>VLOOKUP(G672,'1階級番号(4月～9月)'!$D:$L,4,FALSE)</f>
        <v>#N/A</v>
      </c>
      <c r="T672" s="38" t="e">
        <f>VLOOKUP(G672,'1階級番号(4月～9月)'!$D:$L,5,FALSE)</f>
        <v>#N/A</v>
      </c>
      <c r="U672" s="38" t="e">
        <f>VLOOKUP(G672,'1階級番号(4月～9月)'!$D:$L,6,FALSE)</f>
        <v>#N/A</v>
      </c>
      <c r="V672" s="38" t="e">
        <f>VLOOKUP(G672,'1階級番号(4月～9月)'!$D:$L,7,FALSE)</f>
        <v>#N/A</v>
      </c>
      <c r="W672" s="38" t="e">
        <f>VLOOKUP(G672,'1階級番号(4月～9月)'!$D:$L,8,FALSE)</f>
        <v>#N/A</v>
      </c>
      <c r="X672" s="38" t="e">
        <f>VLOOKUP(G672,'1階級番号(4月～9月)'!$D:$L,9,FALSE)</f>
        <v>#N/A</v>
      </c>
    </row>
    <row r="673" spans="1:24" ht="24.75" customHeight="1">
      <c r="A673" s="39">
        <v>660</v>
      </c>
      <c r="B673" s="40">
        <f t="shared" si="7"/>
        <v>0</v>
      </c>
      <c r="C673" s="40">
        <f t="shared" si="8"/>
        <v>0</v>
      </c>
      <c r="D673" s="40" t="str">
        <f>IF(G673="","",VLOOKUP(B673,'1階級番号(4月～9月)'!$D:$E,2,FALSE))</f>
        <v/>
      </c>
      <c r="E673" s="41"/>
      <c r="F673" s="42"/>
      <c r="G673" s="44"/>
      <c r="H673" s="49"/>
      <c r="I673" s="52"/>
      <c r="J673" s="49"/>
      <c r="K673" s="49"/>
      <c r="L673" s="49"/>
      <c r="M673" s="49"/>
      <c r="N673" s="50"/>
      <c r="O673" s="51"/>
      <c r="P673" s="40" t="str">
        <f>IF(M673="","",LOOKUP(IF(M673-DATEVALUE(YEAR(M673)&amp;"/"&amp;"4/2")&lt;0,IF(MONTH($N$1)&lt;4,YEAR($N$1)-YEAR(M673),YEAR($N$1)-YEAR(M673)+1),IF(MONTH($N$1)&lt;4,YEAR($N$1)-YEAR(M673)-1,YEAR($N$1)-YEAR(M673))),'1階級番号(4月～9月)'!$A:$A,'1階級番号(4月～9月)'!$B:$B))</f>
        <v/>
      </c>
      <c r="Q673" s="48" t="str">
        <f t="shared" si="6"/>
        <v/>
      </c>
      <c r="R673" s="37" t="e">
        <f>VLOOKUP(G673,'1階級番号(4月～9月)'!$D:$L,3,FALSE)</f>
        <v>#N/A</v>
      </c>
      <c r="S673" s="38" t="e">
        <f>VLOOKUP(G673,'1階級番号(4月～9月)'!$D:$L,4,FALSE)</f>
        <v>#N/A</v>
      </c>
      <c r="T673" s="38" t="e">
        <f>VLOOKUP(G673,'1階級番号(4月～9月)'!$D:$L,5,FALSE)</f>
        <v>#N/A</v>
      </c>
      <c r="U673" s="38" t="e">
        <f>VLOOKUP(G673,'1階級番号(4月～9月)'!$D:$L,6,FALSE)</f>
        <v>#N/A</v>
      </c>
      <c r="V673" s="38" t="e">
        <f>VLOOKUP(G673,'1階級番号(4月～9月)'!$D:$L,7,FALSE)</f>
        <v>#N/A</v>
      </c>
      <c r="W673" s="38" t="e">
        <f>VLOOKUP(G673,'1階級番号(4月～9月)'!$D:$L,8,FALSE)</f>
        <v>#N/A</v>
      </c>
      <c r="X673" s="38" t="e">
        <f>VLOOKUP(G673,'1階級番号(4月～9月)'!$D:$L,9,FALSE)</f>
        <v>#N/A</v>
      </c>
    </row>
    <row r="674" spans="1:24" ht="24.75" customHeight="1">
      <c r="A674" s="39">
        <v>661</v>
      </c>
      <c r="B674" s="40">
        <f t="shared" si="7"/>
        <v>0</v>
      </c>
      <c r="C674" s="40">
        <f t="shared" si="8"/>
        <v>0</v>
      </c>
      <c r="D674" s="40" t="str">
        <f>IF(G674="","",VLOOKUP(B674,'1階級番号(4月～9月)'!$D:$E,2,FALSE))</f>
        <v/>
      </c>
      <c r="E674" s="41"/>
      <c r="F674" s="42"/>
      <c r="G674" s="44"/>
      <c r="H674" s="49"/>
      <c r="I674" s="52"/>
      <c r="J674" s="49"/>
      <c r="K674" s="49"/>
      <c r="L674" s="49"/>
      <c r="M674" s="49"/>
      <c r="N674" s="50"/>
      <c r="O674" s="51"/>
      <c r="P674" s="40" t="str">
        <f>IF(M674="","",LOOKUP(IF(M674-DATEVALUE(YEAR(M674)&amp;"/"&amp;"4/2")&lt;0,IF(MONTH($N$1)&lt;4,YEAR($N$1)-YEAR(M674),YEAR($N$1)-YEAR(M674)+1),IF(MONTH($N$1)&lt;4,YEAR($N$1)-YEAR(M674)-1,YEAR($N$1)-YEAR(M674))),'1階級番号(4月～9月)'!$A:$A,'1階級番号(4月～9月)'!$B:$B))</f>
        <v/>
      </c>
      <c r="Q674" s="48" t="str">
        <f t="shared" si="6"/>
        <v/>
      </c>
      <c r="R674" s="37" t="e">
        <f>VLOOKUP(G674,'1階級番号(4月～9月)'!$D:$L,3,FALSE)</f>
        <v>#N/A</v>
      </c>
      <c r="S674" s="38" t="e">
        <f>VLOOKUP(G674,'1階級番号(4月～9月)'!$D:$L,4,FALSE)</f>
        <v>#N/A</v>
      </c>
      <c r="T674" s="38" t="e">
        <f>VLOOKUP(G674,'1階級番号(4月～9月)'!$D:$L,5,FALSE)</f>
        <v>#N/A</v>
      </c>
      <c r="U674" s="38" t="e">
        <f>VLOOKUP(G674,'1階級番号(4月～9月)'!$D:$L,6,FALSE)</f>
        <v>#N/A</v>
      </c>
      <c r="V674" s="38" t="e">
        <f>VLOOKUP(G674,'1階級番号(4月～9月)'!$D:$L,7,FALSE)</f>
        <v>#N/A</v>
      </c>
      <c r="W674" s="38" t="e">
        <f>VLOOKUP(G674,'1階級番号(4月～9月)'!$D:$L,8,FALSE)</f>
        <v>#N/A</v>
      </c>
      <c r="X674" s="38" t="e">
        <f>VLOOKUP(G674,'1階級番号(4月～9月)'!$D:$L,9,FALSE)</f>
        <v>#N/A</v>
      </c>
    </row>
    <row r="675" spans="1:24" ht="24.75" customHeight="1">
      <c r="A675" s="39">
        <v>662</v>
      </c>
      <c r="B675" s="40">
        <f t="shared" si="7"/>
        <v>0</v>
      </c>
      <c r="C675" s="40">
        <f t="shared" si="8"/>
        <v>0</v>
      </c>
      <c r="D675" s="40" t="str">
        <f>IF(G675="","",VLOOKUP(B675,'1階級番号(4月～9月)'!$D:$E,2,FALSE))</f>
        <v/>
      </c>
      <c r="E675" s="41"/>
      <c r="F675" s="42"/>
      <c r="G675" s="44"/>
      <c r="H675" s="49"/>
      <c r="I675" s="52"/>
      <c r="J675" s="49"/>
      <c r="K675" s="49"/>
      <c r="L675" s="49"/>
      <c r="M675" s="49"/>
      <c r="N675" s="50"/>
      <c r="O675" s="51"/>
      <c r="P675" s="40" t="str">
        <f>IF(M675="","",LOOKUP(IF(M675-DATEVALUE(YEAR(M675)&amp;"/"&amp;"4/2")&lt;0,IF(MONTH($N$1)&lt;4,YEAR($N$1)-YEAR(M675),YEAR($N$1)-YEAR(M675)+1),IF(MONTH($N$1)&lt;4,YEAR($N$1)-YEAR(M675)-1,YEAR($N$1)-YEAR(M675))),'1階級番号(4月～9月)'!$A:$A,'1階級番号(4月～9月)'!$B:$B))</f>
        <v/>
      </c>
      <c r="Q675" s="48" t="str">
        <f t="shared" si="6"/>
        <v/>
      </c>
      <c r="R675" s="37" t="e">
        <f>VLOOKUP(G675,'1階級番号(4月～9月)'!$D:$L,3,FALSE)</f>
        <v>#N/A</v>
      </c>
      <c r="S675" s="38" t="e">
        <f>VLOOKUP(G675,'1階級番号(4月～9月)'!$D:$L,4,FALSE)</f>
        <v>#N/A</v>
      </c>
      <c r="T675" s="38" t="e">
        <f>VLOOKUP(G675,'1階級番号(4月～9月)'!$D:$L,5,FALSE)</f>
        <v>#N/A</v>
      </c>
      <c r="U675" s="38" t="e">
        <f>VLOOKUP(G675,'1階級番号(4月～9月)'!$D:$L,6,FALSE)</f>
        <v>#N/A</v>
      </c>
      <c r="V675" s="38" t="e">
        <f>VLOOKUP(G675,'1階級番号(4月～9月)'!$D:$L,7,FALSE)</f>
        <v>#N/A</v>
      </c>
      <c r="W675" s="38" t="e">
        <f>VLOOKUP(G675,'1階級番号(4月～9月)'!$D:$L,8,FALSE)</f>
        <v>#N/A</v>
      </c>
      <c r="X675" s="38" t="e">
        <f>VLOOKUP(G675,'1階級番号(4月～9月)'!$D:$L,9,FALSE)</f>
        <v>#N/A</v>
      </c>
    </row>
    <row r="676" spans="1:24" ht="24.75" customHeight="1">
      <c r="A676" s="39">
        <v>663</v>
      </c>
      <c r="B676" s="40">
        <f t="shared" si="7"/>
        <v>0</v>
      </c>
      <c r="C676" s="40">
        <f t="shared" si="8"/>
        <v>0</v>
      </c>
      <c r="D676" s="40" t="str">
        <f>IF(G676="","",VLOOKUP(B676,'1階級番号(4月～9月)'!$D:$E,2,FALSE))</f>
        <v/>
      </c>
      <c r="E676" s="41"/>
      <c r="F676" s="42"/>
      <c r="G676" s="44"/>
      <c r="H676" s="49"/>
      <c r="I676" s="52"/>
      <c r="J676" s="49"/>
      <c r="K676" s="49"/>
      <c r="L676" s="49"/>
      <c r="M676" s="49"/>
      <c r="N676" s="50"/>
      <c r="O676" s="51"/>
      <c r="P676" s="40" t="str">
        <f>IF(M676="","",LOOKUP(IF(M676-DATEVALUE(YEAR(M676)&amp;"/"&amp;"4/2")&lt;0,IF(MONTH($N$1)&lt;4,YEAR($N$1)-YEAR(M676),YEAR($N$1)-YEAR(M676)+1),IF(MONTH($N$1)&lt;4,YEAR($N$1)-YEAR(M676)-1,YEAR($N$1)-YEAR(M676))),'1階級番号(4月～9月)'!$A:$A,'1階級番号(4月～9月)'!$B:$B))</f>
        <v/>
      </c>
      <c r="Q676" s="48" t="str">
        <f t="shared" si="6"/>
        <v/>
      </c>
      <c r="R676" s="37" t="e">
        <f>VLOOKUP(G676,'1階級番号(4月～9月)'!$D:$L,3,FALSE)</f>
        <v>#N/A</v>
      </c>
      <c r="S676" s="38" t="e">
        <f>VLOOKUP(G676,'1階級番号(4月～9月)'!$D:$L,4,FALSE)</f>
        <v>#N/A</v>
      </c>
      <c r="T676" s="38" t="e">
        <f>VLOOKUP(G676,'1階級番号(4月～9月)'!$D:$L,5,FALSE)</f>
        <v>#N/A</v>
      </c>
      <c r="U676" s="38" t="e">
        <f>VLOOKUP(G676,'1階級番号(4月～9月)'!$D:$L,6,FALSE)</f>
        <v>#N/A</v>
      </c>
      <c r="V676" s="38" t="e">
        <f>VLOOKUP(G676,'1階級番号(4月～9月)'!$D:$L,7,FALSE)</f>
        <v>#N/A</v>
      </c>
      <c r="W676" s="38" t="e">
        <f>VLOOKUP(G676,'1階級番号(4月～9月)'!$D:$L,8,FALSE)</f>
        <v>#N/A</v>
      </c>
      <c r="X676" s="38" t="e">
        <f>VLOOKUP(G676,'1階級番号(4月～9月)'!$D:$L,9,FALSE)</f>
        <v>#N/A</v>
      </c>
    </row>
    <row r="677" spans="1:24" ht="24.75" customHeight="1">
      <c r="A677" s="39">
        <v>664</v>
      </c>
      <c r="B677" s="40">
        <f t="shared" si="7"/>
        <v>0</v>
      </c>
      <c r="C677" s="40">
        <f t="shared" si="8"/>
        <v>0</v>
      </c>
      <c r="D677" s="40" t="str">
        <f>IF(G677="","",VLOOKUP(B677,'1階級番号(4月～9月)'!$D:$E,2,FALSE))</f>
        <v/>
      </c>
      <c r="E677" s="41"/>
      <c r="F677" s="42"/>
      <c r="G677" s="44"/>
      <c r="H677" s="49"/>
      <c r="I677" s="52"/>
      <c r="J677" s="49"/>
      <c r="K677" s="49"/>
      <c r="L677" s="49"/>
      <c r="M677" s="49"/>
      <c r="N677" s="50"/>
      <c r="O677" s="51"/>
      <c r="P677" s="40" t="str">
        <f>IF(M677="","",LOOKUP(IF(M677-DATEVALUE(YEAR(M677)&amp;"/"&amp;"4/2")&lt;0,IF(MONTH($N$1)&lt;4,YEAR($N$1)-YEAR(M677),YEAR($N$1)-YEAR(M677)+1),IF(MONTH($N$1)&lt;4,YEAR($N$1)-YEAR(M677)-1,YEAR($N$1)-YEAR(M677))),'1階級番号(4月～9月)'!$A:$A,'1階級番号(4月～9月)'!$B:$B))</f>
        <v/>
      </c>
      <c r="Q677" s="48" t="str">
        <f t="shared" si="6"/>
        <v/>
      </c>
      <c r="R677" s="37" t="e">
        <f>VLOOKUP(G677,'1階級番号(4月～9月)'!$D:$L,3,FALSE)</f>
        <v>#N/A</v>
      </c>
      <c r="S677" s="38" t="e">
        <f>VLOOKUP(G677,'1階級番号(4月～9月)'!$D:$L,4,FALSE)</f>
        <v>#N/A</v>
      </c>
      <c r="T677" s="38" t="e">
        <f>VLOOKUP(G677,'1階級番号(4月～9月)'!$D:$L,5,FALSE)</f>
        <v>#N/A</v>
      </c>
      <c r="U677" s="38" t="e">
        <f>VLOOKUP(G677,'1階級番号(4月～9月)'!$D:$L,6,FALSE)</f>
        <v>#N/A</v>
      </c>
      <c r="V677" s="38" t="e">
        <f>VLOOKUP(G677,'1階級番号(4月～9月)'!$D:$L,7,FALSE)</f>
        <v>#N/A</v>
      </c>
      <c r="W677" s="38" t="e">
        <f>VLOOKUP(G677,'1階級番号(4月～9月)'!$D:$L,8,FALSE)</f>
        <v>#N/A</v>
      </c>
      <c r="X677" s="38" t="e">
        <f>VLOOKUP(G677,'1階級番号(4月～9月)'!$D:$L,9,FALSE)</f>
        <v>#N/A</v>
      </c>
    </row>
    <row r="678" spans="1:24" ht="24.75" customHeight="1">
      <c r="A678" s="39">
        <v>665</v>
      </c>
      <c r="B678" s="40">
        <f t="shared" si="7"/>
        <v>0</v>
      </c>
      <c r="C678" s="40">
        <f t="shared" si="8"/>
        <v>0</v>
      </c>
      <c r="D678" s="40" t="str">
        <f>IF(G678="","",VLOOKUP(B678,'1階級番号(4月～9月)'!$D:$E,2,FALSE))</f>
        <v/>
      </c>
      <c r="E678" s="41"/>
      <c r="F678" s="42"/>
      <c r="G678" s="44"/>
      <c r="H678" s="49"/>
      <c r="I678" s="52"/>
      <c r="J678" s="49"/>
      <c r="K678" s="49"/>
      <c r="L678" s="49"/>
      <c r="M678" s="49"/>
      <c r="N678" s="50"/>
      <c r="O678" s="51"/>
      <c r="P678" s="40" t="str">
        <f>IF(M678="","",LOOKUP(IF(M678-DATEVALUE(YEAR(M678)&amp;"/"&amp;"4/2")&lt;0,IF(MONTH($N$1)&lt;4,YEAR($N$1)-YEAR(M678),YEAR($N$1)-YEAR(M678)+1),IF(MONTH($N$1)&lt;4,YEAR($N$1)-YEAR(M678)-1,YEAR($N$1)-YEAR(M678))),'1階級番号(4月～9月)'!$A:$A,'1階級番号(4月～9月)'!$B:$B))</f>
        <v/>
      </c>
      <c r="Q678" s="48" t="str">
        <f t="shared" si="6"/>
        <v/>
      </c>
      <c r="R678" s="37" t="e">
        <f>VLOOKUP(G678,'1階級番号(4月～9月)'!$D:$L,3,FALSE)</f>
        <v>#N/A</v>
      </c>
      <c r="S678" s="38" t="e">
        <f>VLOOKUP(G678,'1階級番号(4月～9月)'!$D:$L,4,FALSE)</f>
        <v>#N/A</v>
      </c>
      <c r="T678" s="38" t="e">
        <f>VLOOKUP(G678,'1階級番号(4月～9月)'!$D:$L,5,FALSE)</f>
        <v>#N/A</v>
      </c>
      <c r="U678" s="38" t="e">
        <f>VLOOKUP(G678,'1階級番号(4月～9月)'!$D:$L,6,FALSE)</f>
        <v>#N/A</v>
      </c>
      <c r="V678" s="38" t="e">
        <f>VLOOKUP(G678,'1階級番号(4月～9月)'!$D:$L,7,FALSE)</f>
        <v>#N/A</v>
      </c>
      <c r="W678" s="38" t="e">
        <f>VLOOKUP(G678,'1階級番号(4月～9月)'!$D:$L,8,FALSE)</f>
        <v>#N/A</v>
      </c>
      <c r="X678" s="38" t="e">
        <f>VLOOKUP(G678,'1階級番号(4月～9月)'!$D:$L,9,FALSE)</f>
        <v>#N/A</v>
      </c>
    </row>
    <row r="679" spans="1:24" ht="24.75" customHeight="1">
      <c r="A679" s="39">
        <v>666</v>
      </c>
      <c r="B679" s="40">
        <f t="shared" si="7"/>
        <v>0</v>
      </c>
      <c r="C679" s="40">
        <f t="shared" si="8"/>
        <v>0</v>
      </c>
      <c r="D679" s="40" t="str">
        <f>IF(G679="","",VLOOKUP(B679,'1階級番号(4月～9月)'!$D:$E,2,FALSE))</f>
        <v/>
      </c>
      <c r="E679" s="41"/>
      <c r="F679" s="42"/>
      <c r="G679" s="44"/>
      <c r="H679" s="49"/>
      <c r="I679" s="52"/>
      <c r="J679" s="49"/>
      <c r="K679" s="49"/>
      <c r="L679" s="49"/>
      <c r="M679" s="49"/>
      <c r="N679" s="50"/>
      <c r="O679" s="51"/>
      <c r="P679" s="40" t="str">
        <f>IF(M679="","",LOOKUP(IF(M679-DATEVALUE(YEAR(M679)&amp;"/"&amp;"4/2")&lt;0,IF(MONTH($N$1)&lt;4,YEAR($N$1)-YEAR(M679),YEAR($N$1)-YEAR(M679)+1),IF(MONTH($N$1)&lt;4,YEAR($N$1)-YEAR(M679)-1,YEAR($N$1)-YEAR(M679))),'1階級番号(4月～9月)'!$A:$A,'1階級番号(4月～9月)'!$B:$B))</f>
        <v/>
      </c>
      <c r="Q679" s="48" t="str">
        <f t="shared" si="6"/>
        <v/>
      </c>
      <c r="R679" s="37" t="e">
        <f>VLOOKUP(G679,'1階級番号(4月～9月)'!$D:$L,3,FALSE)</f>
        <v>#N/A</v>
      </c>
      <c r="S679" s="38" t="e">
        <f>VLOOKUP(G679,'1階級番号(4月～9月)'!$D:$L,4,FALSE)</f>
        <v>#N/A</v>
      </c>
      <c r="T679" s="38" t="e">
        <f>VLOOKUP(G679,'1階級番号(4月～9月)'!$D:$L,5,FALSE)</f>
        <v>#N/A</v>
      </c>
      <c r="U679" s="38" t="e">
        <f>VLOOKUP(G679,'1階級番号(4月～9月)'!$D:$L,6,FALSE)</f>
        <v>#N/A</v>
      </c>
      <c r="V679" s="38" t="e">
        <f>VLOOKUP(G679,'1階級番号(4月～9月)'!$D:$L,7,FALSE)</f>
        <v>#N/A</v>
      </c>
      <c r="W679" s="38" t="e">
        <f>VLOOKUP(G679,'1階級番号(4月～9月)'!$D:$L,8,FALSE)</f>
        <v>#N/A</v>
      </c>
      <c r="X679" s="38" t="e">
        <f>VLOOKUP(G679,'1階級番号(4月～9月)'!$D:$L,9,FALSE)</f>
        <v>#N/A</v>
      </c>
    </row>
    <row r="680" spans="1:24" ht="24.75" customHeight="1">
      <c r="A680" s="39">
        <v>667</v>
      </c>
      <c r="B680" s="40">
        <f t="shared" si="7"/>
        <v>0</v>
      </c>
      <c r="C680" s="40">
        <f t="shared" si="8"/>
        <v>0</v>
      </c>
      <c r="D680" s="40" t="str">
        <f>IF(G680="","",VLOOKUP(B680,'1階級番号(4月～9月)'!$D:$E,2,FALSE))</f>
        <v/>
      </c>
      <c r="E680" s="41"/>
      <c r="F680" s="42"/>
      <c r="G680" s="44"/>
      <c r="H680" s="49"/>
      <c r="I680" s="52"/>
      <c r="J680" s="49"/>
      <c r="K680" s="49"/>
      <c r="L680" s="49"/>
      <c r="M680" s="49"/>
      <c r="N680" s="50"/>
      <c r="O680" s="51"/>
      <c r="P680" s="40" t="str">
        <f>IF(M680="","",LOOKUP(IF(M680-DATEVALUE(YEAR(M680)&amp;"/"&amp;"4/2")&lt;0,IF(MONTH($N$1)&lt;4,YEAR($N$1)-YEAR(M680),YEAR($N$1)-YEAR(M680)+1),IF(MONTH($N$1)&lt;4,YEAR($N$1)-YEAR(M680)-1,YEAR($N$1)-YEAR(M680))),'1階級番号(4月～9月)'!$A:$A,'1階級番号(4月～9月)'!$B:$B))</f>
        <v/>
      </c>
      <c r="Q680" s="48" t="str">
        <f t="shared" si="6"/>
        <v/>
      </c>
      <c r="R680" s="37" t="e">
        <f>VLOOKUP(G680,'1階級番号(4月～9月)'!$D:$L,3,FALSE)</f>
        <v>#N/A</v>
      </c>
      <c r="S680" s="38" t="e">
        <f>VLOOKUP(G680,'1階級番号(4月～9月)'!$D:$L,4,FALSE)</f>
        <v>#N/A</v>
      </c>
      <c r="T680" s="38" t="e">
        <f>VLOOKUP(G680,'1階級番号(4月～9月)'!$D:$L,5,FALSE)</f>
        <v>#N/A</v>
      </c>
      <c r="U680" s="38" t="e">
        <f>VLOOKUP(G680,'1階級番号(4月～9月)'!$D:$L,6,FALSE)</f>
        <v>#N/A</v>
      </c>
      <c r="V680" s="38" t="e">
        <f>VLOOKUP(G680,'1階級番号(4月～9月)'!$D:$L,7,FALSE)</f>
        <v>#N/A</v>
      </c>
      <c r="W680" s="38" t="e">
        <f>VLOOKUP(G680,'1階級番号(4月～9月)'!$D:$L,8,FALSE)</f>
        <v>#N/A</v>
      </c>
      <c r="X680" s="38" t="e">
        <f>VLOOKUP(G680,'1階級番号(4月～9月)'!$D:$L,9,FALSE)</f>
        <v>#N/A</v>
      </c>
    </row>
    <row r="681" spans="1:24" ht="24.75" customHeight="1">
      <c r="A681" s="39">
        <v>668</v>
      </c>
      <c r="B681" s="40">
        <f t="shared" si="7"/>
        <v>0</v>
      </c>
      <c r="C681" s="40">
        <f t="shared" si="8"/>
        <v>0</v>
      </c>
      <c r="D681" s="40" t="str">
        <f>IF(G681="","",VLOOKUP(B681,'1階級番号(4月～9月)'!$D:$E,2,FALSE))</f>
        <v/>
      </c>
      <c r="E681" s="41"/>
      <c r="F681" s="42"/>
      <c r="G681" s="44"/>
      <c r="H681" s="49"/>
      <c r="I681" s="52"/>
      <c r="J681" s="49"/>
      <c r="K681" s="49"/>
      <c r="L681" s="49"/>
      <c r="M681" s="49"/>
      <c r="N681" s="50"/>
      <c r="O681" s="51"/>
      <c r="P681" s="40" t="str">
        <f>IF(M681="","",LOOKUP(IF(M681-DATEVALUE(YEAR(M681)&amp;"/"&amp;"4/2")&lt;0,IF(MONTH($N$1)&lt;4,YEAR($N$1)-YEAR(M681),YEAR($N$1)-YEAR(M681)+1),IF(MONTH($N$1)&lt;4,YEAR($N$1)-YEAR(M681)-1,YEAR($N$1)-YEAR(M681))),'1階級番号(4月～9月)'!$A:$A,'1階級番号(4月～9月)'!$B:$B))</f>
        <v/>
      </c>
      <c r="Q681" s="48" t="str">
        <f t="shared" si="6"/>
        <v/>
      </c>
      <c r="R681" s="37" t="e">
        <f>VLOOKUP(G681,'1階級番号(4月～9月)'!$D:$L,3,FALSE)</f>
        <v>#N/A</v>
      </c>
      <c r="S681" s="38" t="e">
        <f>VLOOKUP(G681,'1階級番号(4月～9月)'!$D:$L,4,FALSE)</f>
        <v>#N/A</v>
      </c>
      <c r="T681" s="38" t="e">
        <f>VLOOKUP(G681,'1階級番号(4月～9月)'!$D:$L,5,FALSE)</f>
        <v>#N/A</v>
      </c>
      <c r="U681" s="38" t="e">
        <f>VLOOKUP(G681,'1階級番号(4月～9月)'!$D:$L,6,FALSE)</f>
        <v>#N/A</v>
      </c>
      <c r="V681" s="38" t="e">
        <f>VLOOKUP(G681,'1階級番号(4月～9月)'!$D:$L,7,FALSE)</f>
        <v>#N/A</v>
      </c>
      <c r="W681" s="38" t="e">
        <f>VLOOKUP(G681,'1階級番号(4月～9月)'!$D:$L,8,FALSE)</f>
        <v>#N/A</v>
      </c>
      <c r="X681" s="38" t="e">
        <f>VLOOKUP(G681,'1階級番号(4月～9月)'!$D:$L,9,FALSE)</f>
        <v>#N/A</v>
      </c>
    </row>
    <row r="682" spans="1:24" ht="24.75" customHeight="1">
      <c r="A682" s="39">
        <v>669</v>
      </c>
      <c r="B682" s="40">
        <f t="shared" si="7"/>
        <v>0</v>
      </c>
      <c r="C682" s="40">
        <f t="shared" si="8"/>
        <v>0</v>
      </c>
      <c r="D682" s="40" t="str">
        <f>IF(G682="","",VLOOKUP(B682,'1階級番号(4月～9月)'!$D:$E,2,FALSE))</f>
        <v/>
      </c>
      <c r="E682" s="41"/>
      <c r="F682" s="42"/>
      <c r="G682" s="44"/>
      <c r="H682" s="49"/>
      <c r="I682" s="52"/>
      <c r="J682" s="49"/>
      <c r="K682" s="49"/>
      <c r="L682" s="49"/>
      <c r="M682" s="49"/>
      <c r="N682" s="50"/>
      <c r="O682" s="51"/>
      <c r="P682" s="40" t="str">
        <f>IF(M682="","",LOOKUP(IF(M682-DATEVALUE(YEAR(M682)&amp;"/"&amp;"4/2")&lt;0,IF(MONTH($N$1)&lt;4,YEAR($N$1)-YEAR(M682),YEAR($N$1)-YEAR(M682)+1),IF(MONTH($N$1)&lt;4,YEAR($N$1)-YEAR(M682)-1,YEAR($N$1)-YEAR(M682))),'1階級番号(4月～9月)'!$A:$A,'1階級番号(4月～9月)'!$B:$B))</f>
        <v/>
      </c>
      <c r="Q682" s="48" t="str">
        <f t="shared" si="6"/>
        <v/>
      </c>
      <c r="R682" s="37" t="e">
        <f>VLOOKUP(G682,'1階級番号(4月～9月)'!$D:$L,3,FALSE)</f>
        <v>#N/A</v>
      </c>
      <c r="S682" s="38" t="e">
        <f>VLOOKUP(G682,'1階級番号(4月～9月)'!$D:$L,4,FALSE)</f>
        <v>#N/A</v>
      </c>
      <c r="T682" s="38" t="e">
        <f>VLOOKUP(G682,'1階級番号(4月～9月)'!$D:$L,5,FALSE)</f>
        <v>#N/A</v>
      </c>
      <c r="U682" s="38" t="e">
        <f>VLOOKUP(G682,'1階級番号(4月～9月)'!$D:$L,6,FALSE)</f>
        <v>#N/A</v>
      </c>
      <c r="V682" s="38" t="e">
        <f>VLOOKUP(G682,'1階級番号(4月～9月)'!$D:$L,7,FALSE)</f>
        <v>#N/A</v>
      </c>
      <c r="W682" s="38" t="e">
        <f>VLOOKUP(G682,'1階級番号(4月～9月)'!$D:$L,8,FALSE)</f>
        <v>#N/A</v>
      </c>
      <c r="X682" s="38" t="e">
        <f>VLOOKUP(G682,'1階級番号(4月～9月)'!$D:$L,9,FALSE)</f>
        <v>#N/A</v>
      </c>
    </row>
    <row r="683" spans="1:24" ht="24.75" customHeight="1">
      <c r="A683" s="39">
        <v>670</v>
      </c>
      <c r="B683" s="40">
        <f t="shared" si="7"/>
        <v>0</v>
      </c>
      <c r="C683" s="40">
        <f t="shared" si="8"/>
        <v>0</v>
      </c>
      <c r="D683" s="40" t="str">
        <f>IF(G683="","",VLOOKUP(B683,'1階級番号(4月～9月)'!$D:$E,2,FALSE))</f>
        <v/>
      </c>
      <c r="E683" s="41"/>
      <c r="F683" s="42"/>
      <c r="G683" s="44"/>
      <c r="H683" s="49"/>
      <c r="I683" s="52"/>
      <c r="J683" s="49"/>
      <c r="K683" s="49"/>
      <c r="L683" s="49"/>
      <c r="M683" s="49"/>
      <c r="N683" s="50"/>
      <c r="O683" s="51"/>
      <c r="P683" s="40" t="str">
        <f>IF(M683="","",LOOKUP(IF(M683-DATEVALUE(YEAR(M683)&amp;"/"&amp;"4/2")&lt;0,IF(MONTH($N$1)&lt;4,YEAR($N$1)-YEAR(M683),YEAR($N$1)-YEAR(M683)+1),IF(MONTH($N$1)&lt;4,YEAR($N$1)-YEAR(M683)-1,YEAR($N$1)-YEAR(M683))),'1階級番号(4月～9月)'!$A:$A,'1階級番号(4月～9月)'!$B:$B))</f>
        <v/>
      </c>
      <c r="Q683" s="48" t="str">
        <f t="shared" si="6"/>
        <v/>
      </c>
      <c r="R683" s="37" t="e">
        <f>VLOOKUP(G683,'1階級番号(4月～9月)'!$D:$L,3,FALSE)</f>
        <v>#N/A</v>
      </c>
      <c r="S683" s="38" t="e">
        <f>VLOOKUP(G683,'1階級番号(4月～9月)'!$D:$L,4,FALSE)</f>
        <v>#N/A</v>
      </c>
      <c r="T683" s="38" t="e">
        <f>VLOOKUP(G683,'1階級番号(4月～9月)'!$D:$L,5,FALSE)</f>
        <v>#N/A</v>
      </c>
      <c r="U683" s="38" t="e">
        <f>VLOOKUP(G683,'1階級番号(4月～9月)'!$D:$L,6,FALSE)</f>
        <v>#N/A</v>
      </c>
      <c r="V683" s="38" t="e">
        <f>VLOOKUP(G683,'1階級番号(4月～9月)'!$D:$L,7,FALSE)</f>
        <v>#N/A</v>
      </c>
      <c r="W683" s="38" t="e">
        <f>VLOOKUP(G683,'1階級番号(4月～9月)'!$D:$L,8,FALSE)</f>
        <v>#N/A</v>
      </c>
      <c r="X683" s="38" t="e">
        <f>VLOOKUP(G683,'1階級番号(4月～9月)'!$D:$L,9,FALSE)</f>
        <v>#N/A</v>
      </c>
    </row>
    <row r="684" spans="1:24" ht="24.75" customHeight="1">
      <c r="A684" s="39">
        <v>671</v>
      </c>
      <c r="B684" s="40">
        <f t="shared" si="7"/>
        <v>0</v>
      </c>
      <c r="C684" s="40">
        <f t="shared" si="8"/>
        <v>0</v>
      </c>
      <c r="D684" s="40" t="str">
        <f>IF(G684="","",VLOOKUP(B684,'1階級番号(4月～9月)'!$D:$E,2,FALSE))</f>
        <v/>
      </c>
      <c r="E684" s="41"/>
      <c r="F684" s="42"/>
      <c r="G684" s="44"/>
      <c r="H684" s="49"/>
      <c r="I684" s="52"/>
      <c r="J684" s="49"/>
      <c r="K684" s="49"/>
      <c r="L684" s="49"/>
      <c r="M684" s="49"/>
      <c r="N684" s="50"/>
      <c r="O684" s="51"/>
      <c r="P684" s="40" t="str">
        <f>IF(M684="","",LOOKUP(IF(M684-DATEVALUE(YEAR(M684)&amp;"/"&amp;"4/2")&lt;0,IF(MONTH($N$1)&lt;4,YEAR($N$1)-YEAR(M684),YEAR($N$1)-YEAR(M684)+1),IF(MONTH($N$1)&lt;4,YEAR($N$1)-YEAR(M684)-1,YEAR($N$1)-YEAR(M684))),'1階級番号(4月～9月)'!$A:$A,'1階級番号(4月～9月)'!$B:$B))</f>
        <v/>
      </c>
      <c r="Q684" s="48" t="str">
        <f t="shared" si="6"/>
        <v/>
      </c>
      <c r="R684" s="37" t="e">
        <f>VLOOKUP(G684,'1階級番号(4月～9月)'!$D:$L,3,FALSE)</f>
        <v>#N/A</v>
      </c>
      <c r="S684" s="38" t="e">
        <f>VLOOKUP(G684,'1階級番号(4月～9月)'!$D:$L,4,FALSE)</f>
        <v>#N/A</v>
      </c>
      <c r="T684" s="38" t="e">
        <f>VLOOKUP(G684,'1階級番号(4月～9月)'!$D:$L,5,FALSE)</f>
        <v>#N/A</v>
      </c>
      <c r="U684" s="38" t="e">
        <f>VLOOKUP(G684,'1階級番号(4月～9月)'!$D:$L,6,FALSE)</f>
        <v>#N/A</v>
      </c>
      <c r="V684" s="38" t="e">
        <f>VLOOKUP(G684,'1階級番号(4月～9月)'!$D:$L,7,FALSE)</f>
        <v>#N/A</v>
      </c>
      <c r="W684" s="38" t="e">
        <f>VLOOKUP(G684,'1階級番号(4月～9月)'!$D:$L,8,FALSE)</f>
        <v>#N/A</v>
      </c>
      <c r="X684" s="38" t="e">
        <f>VLOOKUP(G684,'1階級番号(4月～9月)'!$D:$L,9,FALSE)</f>
        <v>#N/A</v>
      </c>
    </row>
    <row r="685" spans="1:24" ht="24.75" customHeight="1">
      <c r="A685" s="39">
        <v>672</v>
      </c>
      <c r="B685" s="40">
        <f t="shared" si="7"/>
        <v>0</v>
      </c>
      <c r="C685" s="40">
        <f t="shared" si="8"/>
        <v>0</v>
      </c>
      <c r="D685" s="40" t="str">
        <f>IF(G685="","",VLOOKUP(B685,'1階級番号(4月～9月)'!$D:$E,2,FALSE))</f>
        <v/>
      </c>
      <c r="E685" s="41"/>
      <c r="F685" s="42"/>
      <c r="G685" s="44"/>
      <c r="H685" s="49"/>
      <c r="I685" s="52"/>
      <c r="J685" s="49"/>
      <c r="K685" s="49"/>
      <c r="L685" s="49"/>
      <c r="M685" s="49"/>
      <c r="N685" s="50"/>
      <c r="O685" s="51"/>
      <c r="P685" s="40" t="str">
        <f>IF(M685="","",LOOKUP(IF(M685-DATEVALUE(YEAR(M685)&amp;"/"&amp;"4/2")&lt;0,IF(MONTH($N$1)&lt;4,YEAR($N$1)-YEAR(M685),YEAR($N$1)-YEAR(M685)+1),IF(MONTH($N$1)&lt;4,YEAR($N$1)-YEAR(M685)-1,YEAR($N$1)-YEAR(M685))),'1階級番号(4月～9月)'!$A:$A,'1階級番号(4月～9月)'!$B:$B))</f>
        <v/>
      </c>
      <c r="Q685" s="48" t="str">
        <f t="shared" si="6"/>
        <v/>
      </c>
      <c r="R685" s="37" t="e">
        <f>VLOOKUP(G685,'1階級番号(4月～9月)'!$D:$L,3,FALSE)</f>
        <v>#N/A</v>
      </c>
      <c r="S685" s="38" t="e">
        <f>VLOOKUP(G685,'1階級番号(4月～9月)'!$D:$L,4,FALSE)</f>
        <v>#N/A</v>
      </c>
      <c r="T685" s="38" t="e">
        <f>VLOOKUP(G685,'1階級番号(4月～9月)'!$D:$L,5,FALSE)</f>
        <v>#N/A</v>
      </c>
      <c r="U685" s="38" t="e">
        <f>VLOOKUP(G685,'1階級番号(4月～9月)'!$D:$L,6,FALSE)</f>
        <v>#N/A</v>
      </c>
      <c r="V685" s="38" t="e">
        <f>VLOOKUP(G685,'1階級番号(4月～9月)'!$D:$L,7,FALSE)</f>
        <v>#N/A</v>
      </c>
      <c r="W685" s="38" t="e">
        <f>VLOOKUP(G685,'1階級番号(4月～9月)'!$D:$L,8,FALSE)</f>
        <v>#N/A</v>
      </c>
      <c r="X685" s="38" t="e">
        <f>VLOOKUP(G685,'1階級番号(4月～9月)'!$D:$L,9,FALSE)</f>
        <v>#N/A</v>
      </c>
    </row>
    <row r="686" spans="1:24" ht="24.75" customHeight="1">
      <c r="A686" s="39">
        <v>673</v>
      </c>
      <c r="B686" s="40">
        <f t="shared" si="7"/>
        <v>0</v>
      </c>
      <c r="C686" s="40">
        <f t="shared" si="8"/>
        <v>0</v>
      </c>
      <c r="D686" s="40" t="str">
        <f>IF(G686="","",VLOOKUP(B686,'1階級番号(4月～9月)'!$D:$E,2,FALSE))</f>
        <v/>
      </c>
      <c r="E686" s="41"/>
      <c r="F686" s="42"/>
      <c r="G686" s="44"/>
      <c r="H686" s="49"/>
      <c r="I686" s="52"/>
      <c r="J686" s="49"/>
      <c r="K686" s="49"/>
      <c r="L686" s="49"/>
      <c r="M686" s="49"/>
      <c r="N686" s="50"/>
      <c r="O686" s="51"/>
      <c r="P686" s="40" t="str">
        <f>IF(M686="","",LOOKUP(IF(M686-DATEVALUE(YEAR(M686)&amp;"/"&amp;"4/2")&lt;0,IF(MONTH($N$1)&lt;4,YEAR($N$1)-YEAR(M686),YEAR($N$1)-YEAR(M686)+1),IF(MONTH($N$1)&lt;4,YEAR($N$1)-YEAR(M686)-1,YEAR($N$1)-YEAR(M686))),'1階級番号(4月～9月)'!$A:$A,'1階級番号(4月～9月)'!$B:$B))</f>
        <v/>
      </c>
      <c r="Q686" s="48" t="str">
        <f t="shared" si="6"/>
        <v/>
      </c>
      <c r="R686" s="37" t="e">
        <f>VLOOKUP(G686,'1階級番号(4月～9月)'!$D:$L,3,FALSE)</f>
        <v>#N/A</v>
      </c>
      <c r="S686" s="38" t="e">
        <f>VLOOKUP(G686,'1階級番号(4月～9月)'!$D:$L,4,FALSE)</f>
        <v>#N/A</v>
      </c>
      <c r="T686" s="38" t="e">
        <f>VLOOKUP(G686,'1階級番号(4月～9月)'!$D:$L,5,FALSE)</f>
        <v>#N/A</v>
      </c>
      <c r="U686" s="38" t="e">
        <f>VLOOKUP(G686,'1階級番号(4月～9月)'!$D:$L,6,FALSE)</f>
        <v>#N/A</v>
      </c>
      <c r="V686" s="38" t="e">
        <f>VLOOKUP(G686,'1階級番号(4月～9月)'!$D:$L,7,FALSE)</f>
        <v>#N/A</v>
      </c>
      <c r="W686" s="38" t="e">
        <f>VLOOKUP(G686,'1階級番号(4月～9月)'!$D:$L,8,FALSE)</f>
        <v>#N/A</v>
      </c>
      <c r="X686" s="38" t="e">
        <f>VLOOKUP(G686,'1階級番号(4月～9月)'!$D:$L,9,FALSE)</f>
        <v>#N/A</v>
      </c>
    </row>
    <row r="687" spans="1:24" ht="24.75" customHeight="1">
      <c r="A687" s="39">
        <v>674</v>
      </c>
      <c r="B687" s="40">
        <f t="shared" si="7"/>
        <v>0</v>
      </c>
      <c r="C687" s="40">
        <f t="shared" si="8"/>
        <v>0</v>
      </c>
      <c r="D687" s="40" t="str">
        <f>IF(G687="","",VLOOKUP(B687,'1階級番号(4月～9月)'!$D:$E,2,FALSE))</f>
        <v/>
      </c>
      <c r="E687" s="41"/>
      <c r="F687" s="42"/>
      <c r="G687" s="44"/>
      <c r="H687" s="49"/>
      <c r="I687" s="52"/>
      <c r="J687" s="49"/>
      <c r="K687" s="49"/>
      <c r="L687" s="49"/>
      <c r="M687" s="49"/>
      <c r="N687" s="50"/>
      <c r="O687" s="51"/>
      <c r="P687" s="40" t="str">
        <f>IF(M687="","",LOOKUP(IF(M687-DATEVALUE(YEAR(M687)&amp;"/"&amp;"4/2")&lt;0,IF(MONTH($N$1)&lt;4,YEAR($N$1)-YEAR(M687),YEAR($N$1)-YEAR(M687)+1),IF(MONTH($N$1)&lt;4,YEAR($N$1)-YEAR(M687)-1,YEAR($N$1)-YEAR(M687))),'1階級番号(4月～9月)'!$A:$A,'1階級番号(4月～9月)'!$B:$B))</f>
        <v/>
      </c>
      <c r="Q687" s="48" t="str">
        <f t="shared" si="6"/>
        <v/>
      </c>
      <c r="R687" s="37" t="e">
        <f>VLOOKUP(G687,'1階級番号(4月～9月)'!$D:$L,3,FALSE)</f>
        <v>#N/A</v>
      </c>
      <c r="S687" s="38" t="e">
        <f>VLOOKUP(G687,'1階級番号(4月～9月)'!$D:$L,4,FALSE)</f>
        <v>#N/A</v>
      </c>
      <c r="T687" s="38" t="e">
        <f>VLOOKUP(G687,'1階級番号(4月～9月)'!$D:$L,5,FALSE)</f>
        <v>#N/A</v>
      </c>
      <c r="U687" s="38" t="e">
        <f>VLOOKUP(G687,'1階級番号(4月～9月)'!$D:$L,6,FALSE)</f>
        <v>#N/A</v>
      </c>
      <c r="V687" s="38" t="e">
        <f>VLOOKUP(G687,'1階級番号(4月～9月)'!$D:$L,7,FALSE)</f>
        <v>#N/A</v>
      </c>
      <c r="W687" s="38" t="e">
        <f>VLOOKUP(G687,'1階級番号(4月～9月)'!$D:$L,8,FALSE)</f>
        <v>#N/A</v>
      </c>
      <c r="X687" s="38" t="e">
        <f>VLOOKUP(G687,'1階級番号(4月～9月)'!$D:$L,9,FALSE)</f>
        <v>#N/A</v>
      </c>
    </row>
    <row r="688" spans="1:24" ht="24.75" customHeight="1">
      <c r="A688" s="39">
        <v>675</v>
      </c>
      <c r="B688" s="40">
        <f t="shared" si="7"/>
        <v>0</v>
      </c>
      <c r="C688" s="40">
        <f t="shared" si="8"/>
        <v>0</v>
      </c>
      <c r="D688" s="40" t="str">
        <f>IF(G688="","",VLOOKUP(B688,'1階級番号(4月～9月)'!$D:$E,2,FALSE))</f>
        <v/>
      </c>
      <c r="E688" s="41"/>
      <c r="F688" s="42"/>
      <c r="G688" s="44"/>
      <c r="H688" s="49"/>
      <c r="I688" s="52"/>
      <c r="J688" s="49"/>
      <c r="K688" s="49"/>
      <c r="L688" s="49"/>
      <c r="M688" s="49"/>
      <c r="N688" s="50"/>
      <c r="O688" s="51"/>
      <c r="P688" s="40" t="str">
        <f>IF(M688="","",LOOKUP(IF(M688-DATEVALUE(YEAR(M688)&amp;"/"&amp;"4/2")&lt;0,IF(MONTH($N$1)&lt;4,YEAR($N$1)-YEAR(M688),YEAR($N$1)-YEAR(M688)+1),IF(MONTH($N$1)&lt;4,YEAR($N$1)-YEAR(M688)-1,YEAR($N$1)-YEAR(M688))),'1階級番号(4月～9月)'!$A:$A,'1階級番号(4月～9月)'!$B:$B))</f>
        <v/>
      </c>
      <c r="Q688" s="48" t="str">
        <f t="shared" si="6"/>
        <v/>
      </c>
      <c r="R688" s="37" t="e">
        <f>VLOOKUP(G688,'1階級番号(4月～9月)'!$D:$L,3,FALSE)</f>
        <v>#N/A</v>
      </c>
      <c r="S688" s="38" t="e">
        <f>VLOOKUP(G688,'1階級番号(4月～9月)'!$D:$L,4,FALSE)</f>
        <v>#N/A</v>
      </c>
      <c r="T688" s="38" t="e">
        <f>VLOOKUP(G688,'1階級番号(4月～9月)'!$D:$L,5,FALSE)</f>
        <v>#N/A</v>
      </c>
      <c r="U688" s="38" t="e">
        <f>VLOOKUP(G688,'1階級番号(4月～9月)'!$D:$L,6,FALSE)</f>
        <v>#N/A</v>
      </c>
      <c r="V688" s="38" t="e">
        <f>VLOOKUP(G688,'1階級番号(4月～9月)'!$D:$L,7,FALSE)</f>
        <v>#N/A</v>
      </c>
      <c r="W688" s="38" t="e">
        <f>VLOOKUP(G688,'1階級番号(4月～9月)'!$D:$L,8,FALSE)</f>
        <v>#N/A</v>
      </c>
      <c r="X688" s="38" t="e">
        <f>VLOOKUP(G688,'1階級番号(4月～9月)'!$D:$L,9,FALSE)</f>
        <v>#N/A</v>
      </c>
    </row>
    <row r="689" spans="1:24" ht="24.75" customHeight="1">
      <c r="A689" s="39">
        <v>676</v>
      </c>
      <c r="B689" s="40">
        <f t="shared" si="7"/>
        <v>0</v>
      </c>
      <c r="C689" s="40">
        <f t="shared" si="8"/>
        <v>0</v>
      </c>
      <c r="D689" s="40" t="str">
        <f>IF(G689="","",VLOOKUP(B689,'1階級番号(4月～9月)'!$D:$E,2,FALSE))</f>
        <v/>
      </c>
      <c r="E689" s="41"/>
      <c r="F689" s="42"/>
      <c r="G689" s="44"/>
      <c r="H689" s="49"/>
      <c r="I689" s="52"/>
      <c r="J689" s="49"/>
      <c r="K689" s="49"/>
      <c r="L689" s="49"/>
      <c r="M689" s="49"/>
      <c r="N689" s="50"/>
      <c r="O689" s="51"/>
      <c r="P689" s="40" t="str">
        <f>IF(M689="","",LOOKUP(IF(M689-DATEVALUE(YEAR(M689)&amp;"/"&amp;"4/2")&lt;0,IF(MONTH($N$1)&lt;4,YEAR($N$1)-YEAR(M689),YEAR($N$1)-YEAR(M689)+1),IF(MONTH($N$1)&lt;4,YEAR($N$1)-YEAR(M689)-1,YEAR($N$1)-YEAR(M689))),'1階級番号(4月～9月)'!$A:$A,'1階級番号(4月～9月)'!$B:$B))</f>
        <v/>
      </c>
      <c r="Q689" s="48" t="str">
        <f t="shared" si="6"/>
        <v/>
      </c>
      <c r="R689" s="37" t="e">
        <f>VLOOKUP(G689,'1階級番号(4月～9月)'!$D:$L,3,FALSE)</f>
        <v>#N/A</v>
      </c>
      <c r="S689" s="38" t="e">
        <f>VLOOKUP(G689,'1階級番号(4月～9月)'!$D:$L,4,FALSE)</f>
        <v>#N/A</v>
      </c>
      <c r="T689" s="38" t="e">
        <f>VLOOKUP(G689,'1階級番号(4月～9月)'!$D:$L,5,FALSE)</f>
        <v>#N/A</v>
      </c>
      <c r="U689" s="38" t="e">
        <f>VLOOKUP(G689,'1階級番号(4月～9月)'!$D:$L,6,FALSE)</f>
        <v>#N/A</v>
      </c>
      <c r="V689" s="38" t="e">
        <f>VLOOKUP(G689,'1階級番号(4月～9月)'!$D:$L,7,FALSE)</f>
        <v>#N/A</v>
      </c>
      <c r="W689" s="38" t="e">
        <f>VLOOKUP(G689,'1階級番号(4月～9月)'!$D:$L,8,FALSE)</f>
        <v>#N/A</v>
      </c>
      <c r="X689" s="38" t="e">
        <f>VLOOKUP(G689,'1階級番号(4月～9月)'!$D:$L,9,FALSE)</f>
        <v>#N/A</v>
      </c>
    </row>
    <row r="690" spans="1:24" ht="24.75" customHeight="1">
      <c r="A690" s="39">
        <v>677</v>
      </c>
      <c r="B690" s="40">
        <f t="shared" si="7"/>
        <v>0</v>
      </c>
      <c r="C690" s="40">
        <f t="shared" si="8"/>
        <v>0</v>
      </c>
      <c r="D690" s="40" t="str">
        <f>IF(G690="","",VLOOKUP(B690,'1階級番号(4月～9月)'!$D:$E,2,FALSE))</f>
        <v/>
      </c>
      <c r="E690" s="41"/>
      <c r="F690" s="42"/>
      <c r="G690" s="44"/>
      <c r="H690" s="49"/>
      <c r="I690" s="52"/>
      <c r="J690" s="49"/>
      <c r="K690" s="49"/>
      <c r="L690" s="49"/>
      <c r="M690" s="49"/>
      <c r="N690" s="50"/>
      <c r="O690" s="51"/>
      <c r="P690" s="40" t="str">
        <f>IF(M690="","",LOOKUP(IF(M690-DATEVALUE(YEAR(M690)&amp;"/"&amp;"4/2")&lt;0,IF(MONTH($N$1)&lt;4,YEAR($N$1)-YEAR(M690),YEAR($N$1)-YEAR(M690)+1),IF(MONTH($N$1)&lt;4,YEAR($N$1)-YEAR(M690)-1,YEAR($N$1)-YEAR(M690))),'1階級番号(4月～9月)'!$A:$A,'1階級番号(4月～9月)'!$B:$B))</f>
        <v/>
      </c>
      <c r="Q690" s="48" t="str">
        <f t="shared" si="6"/>
        <v/>
      </c>
      <c r="R690" s="37" t="e">
        <f>VLOOKUP(G690,'1階級番号(4月～9月)'!$D:$L,3,FALSE)</f>
        <v>#N/A</v>
      </c>
      <c r="S690" s="38" t="e">
        <f>VLOOKUP(G690,'1階級番号(4月～9月)'!$D:$L,4,FALSE)</f>
        <v>#N/A</v>
      </c>
      <c r="T690" s="38" t="e">
        <f>VLOOKUP(G690,'1階級番号(4月～9月)'!$D:$L,5,FALSE)</f>
        <v>#N/A</v>
      </c>
      <c r="U690" s="38" t="e">
        <f>VLOOKUP(G690,'1階級番号(4月～9月)'!$D:$L,6,FALSE)</f>
        <v>#N/A</v>
      </c>
      <c r="V690" s="38" t="e">
        <f>VLOOKUP(G690,'1階級番号(4月～9月)'!$D:$L,7,FALSE)</f>
        <v>#N/A</v>
      </c>
      <c r="W690" s="38" t="e">
        <f>VLOOKUP(G690,'1階級番号(4月～9月)'!$D:$L,8,FALSE)</f>
        <v>#N/A</v>
      </c>
      <c r="X690" s="38" t="e">
        <f>VLOOKUP(G690,'1階級番号(4月～9月)'!$D:$L,9,FALSE)</f>
        <v>#N/A</v>
      </c>
    </row>
    <row r="691" spans="1:24" ht="24.75" customHeight="1">
      <c r="A691" s="39">
        <v>678</v>
      </c>
      <c r="B691" s="40">
        <f t="shared" si="7"/>
        <v>0</v>
      </c>
      <c r="C691" s="40">
        <f t="shared" si="8"/>
        <v>0</v>
      </c>
      <c r="D691" s="40" t="str">
        <f>IF(G691="","",VLOOKUP(B691,'1階級番号(4月～9月)'!$D:$E,2,FALSE))</f>
        <v/>
      </c>
      <c r="E691" s="41"/>
      <c r="F691" s="42"/>
      <c r="G691" s="44"/>
      <c r="H691" s="49"/>
      <c r="I691" s="52"/>
      <c r="J691" s="49"/>
      <c r="K691" s="49"/>
      <c r="L691" s="49"/>
      <c r="M691" s="49"/>
      <c r="N691" s="50"/>
      <c r="O691" s="51"/>
      <c r="P691" s="40" t="str">
        <f>IF(M691="","",LOOKUP(IF(M691-DATEVALUE(YEAR(M691)&amp;"/"&amp;"4/2")&lt;0,IF(MONTH($N$1)&lt;4,YEAR($N$1)-YEAR(M691),YEAR($N$1)-YEAR(M691)+1),IF(MONTH($N$1)&lt;4,YEAR($N$1)-YEAR(M691)-1,YEAR($N$1)-YEAR(M691))),'1階級番号(4月～9月)'!$A:$A,'1階級番号(4月～9月)'!$B:$B))</f>
        <v/>
      </c>
      <c r="Q691" s="48" t="str">
        <f t="shared" si="6"/>
        <v/>
      </c>
      <c r="R691" s="37" t="e">
        <f>VLOOKUP(G691,'1階級番号(4月～9月)'!$D:$L,3,FALSE)</f>
        <v>#N/A</v>
      </c>
      <c r="S691" s="38" t="e">
        <f>VLOOKUP(G691,'1階級番号(4月～9月)'!$D:$L,4,FALSE)</f>
        <v>#N/A</v>
      </c>
      <c r="T691" s="38" t="e">
        <f>VLOOKUP(G691,'1階級番号(4月～9月)'!$D:$L,5,FALSE)</f>
        <v>#N/A</v>
      </c>
      <c r="U691" s="38" t="e">
        <f>VLOOKUP(G691,'1階級番号(4月～9月)'!$D:$L,6,FALSE)</f>
        <v>#N/A</v>
      </c>
      <c r="V691" s="38" t="e">
        <f>VLOOKUP(G691,'1階級番号(4月～9月)'!$D:$L,7,FALSE)</f>
        <v>#N/A</v>
      </c>
      <c r="W691" s="38" t="e">
        <f>VLOOKUP(G691,'1階級番号(4月～9月)'!$D:$L,8,FALSE)</f>
        <v>#N/A</v>
      </c>
      <c r="X691" s="38" t="e">
        <f>VLOOKUP(G691,'1階級番号(4月～9月)'!$D:$L,9,FALSE)</f>
        <v>#N/A</v>
      </c>
    </row>
    <row r="692" spans="1:24" ht="24.75" customHeight="1">
      <c r="A692" s="39">
        <v>679</v>
      </c>
      <c r="B692" s="40">
        <f t="shared" si="7"/>
        <v>0</v>
      </c>
      <c r="C692" s="40">
        <f t="shared" si="8"/>
        <v>0</v>
      </c>
      <c r="D692" s="40" t="str">
        <f>IF(G692="","",VLOOKUP(B692,'1階級番号(4月～9月)'!$D:$E,2,FALSE))</f>
        <v/>
      </c>
      <c r="E692" s="41"/>
      <c r="F692" s="42"/>
      <c r="G692" s="44"/>
      <c r="H692" s="49"/>
      <c r="I692" s="52"/>
      <c r="J692" s="49"/>
      <c r="K692" s="49"/>
      <c r="L692" s="49"/>
      <c r="M692" s="49"/>
      <c r="N692" s="50"/>
      <c r="O692" s="51"/>
      <c r="P692" s="40" t="str">
        <f>IF(M692="","",LOOKUP(IF(M692-DATEVALUE(YEAR(M692)&amp;"/"&amp;"4/2")&lt;0,IF(MONTH($N$1)&lt;4,YEAR($N$1)-YEAR(M692),YEAR($N$1)-YEAR(M692)+1),IF(MONTH($N$1)&lt;4,YEAR($N$1)-YEAR(M692)-1,YEAR($N$1)-YEAR(M692))),'1階級番号(4月～9月)'!$A:$A,'1階級番号(4月～9月)'!$B:$B))</f>
        <v/>
      </c>
      <c r="Q692" s="48" t="str">
        <f t="shared" si="6"/>
        <v/>
      </c>
      <c r="R692" s="37" t="e">
        <f>VLOOKUP(G692,'1階級番号(4月～9月)'!$D:$L,3,FALSE)</f>
        <v>#N/A</v>
      </c>
      <c r="S692" s="38" t="e">
        <f>VLOOKUP(G692,'1階級番号(4月～9月)'!$D:$L,4,FALSE)</f>
        <v>#N/A</v>
      </c>
      <c r="T692" s="38" t="e">
        <f>VLOOKUP(G692,'1階級番号(4月～9月)'!$D:$L,5,FALSE)</f>
        <v>#N/A</v>
      </c>
      <c r="U692" s="38" t="e">
        <f>VLOOKUP(G692,'1階級番号(4月～9月)'!$D:$L,6,FALSE)</f>
        <v>#N/A</v>
      </c>
      <c r="V692" s="38" t="e">
        <f>VLOOKUP(G692,'1階級番号(4月～9月)'!$D:$L,7,FALSE)</f>
        <v>#N/A</v>
      </c>
      <c r="W692" s="38" t="e">
        <f>VLOOKUP(G692,'1階級番号(4月～9月)'!$D:$L,8,FALSE)</f>
        <v>#N/A</v>
      </c>
      <c r="X692" s="38" t="e">
        <f>VLOOKUP(G692,'1階級番号(4月～9月)'!$D:$L,9,FALSE)</f>
        <v>#N/A</v>
      </c>
    </row>
    <row r="693" spans="1:24" ht="24.75" customHeight="1">
      <c r="A693" s="39">
        <v>680</v>
      </c>
      <c r="B693" s="40">
        <f t="shared" si="7"/>
        <v>0</v>
      </c>
      <c r="C693" s="40">
        <f t="shared" si="8"/>
        <v>0</v>
      </c>
      <c r="D693" s="40" t="str">
        <f>IF(G693="","",VLOOKUP(B693,'1階級番号(4月～9月)'!$D:$E,2,FALSE))</f>
        <v/>
      </c>
      <c r="E693" s="41"/>
      <c r="F693" s="42"/>
      <c r="G693" s="44"/>
      <c r="H693" s="49"/>
      <c r="I693" s="52"/>
      <c r="J693" s="49"/>
      <c r="K693" s="49"/>
      <c r="L693" s="49"/>
      <c r="M693" s="49"/>
      <c r="N693" s="50"/>
      <c r="O693" s="51"/>
      <c r="P693" s="40" t="str">
        <f>IF(M693="","",LOOKUP(IF(M693-DATEVALUE(YEAR(M693)&amp;"/"&amp;"4/2")&lt;0,IF(MONTH($N$1)&lt;4,YEAR($N$1)-YEAR(M693),YEAR($N$1)-YEAR(M693)+1),IF(MONTH($N$1)&lt;4,YEAR($N$1)-YEAR(M693)-1,YEAR($N$1)-YEAR(M693))),'1階級番号(4月～9月)'!$A:$A,'1階級番号(4月～9月)'!$B:$B))</f>
        <v/>
      </c>
      <c r="Q693" s="48" t="str">
        <f t="shared" si="6"/>
        <v/>
      </c>
      <c r="R693" s="37" t="e">
        <f>VLOOKUP(G693,'1階級番号(4月～9月)'!$D:$L,3,FALSE)</f>
        <v>#N/A</v>
      </c>
      <c r="S693" s="38" t="e">
        <f>VLOOKUP(G693,'1階級番号(4月～9月)'!$D:$L,4,FALSE)</f>
        <v>#N/A</v>
      </c>
      <c r="T693" s="38" t="e">
        <f>VLOOKUP(G693,'1階級番号(4月～9月)'!$D:$L,5,FALSE)</f>
        <v>#N/A</v>
      </c>
      <c r="U693" s="38" t="e">
        <f>VLOOKUP(G693,'1階級番号(4月～9月)'!$D:$L,6,FALSE)</f>
        <v>#N/A</v>
      </c>
      <c r="V693" s="38" t="e">
        <f>VLOOKUP(G693,'1階級番号(4月～9月)'!$D:$L,7,FALSE)</f>
        <v>#N/A</v>
      </c>
      <c r="W693" s="38" t="e">
        <f>VLOOKUP(G693,'1階級番号(4月～9月)'!$D:$L,8,FALSE)</f>
        <v>#N/A</v>
      </c>
      <c r="X693" s="38" t="e">
        <f>VLOOKUP(G693,'1階級番号(4月～9月)'!$D:$L,9,FALSE)</f>
        <v>#N/A</v>
      </c>
    </row>
    <row r="694" spans="1:24" ht="24.75" customHeight="1">
      <c r="A694" s="39">
        <v>681</v>
      </c>
      <c r="B694" s="40">
        <f t="shared" si="7"/>
        <v>0</v>
      </c>
      <c r="C694" s="40">
        <f t="shared" si="8"/>
        <v>0</v>
      </c>
      <c r="D694" s="40" t="str">
        <f>IF(G694="","",VLOOKUP(B694,'1階級番号(4月～9月)'!$D:$E,2,FALSE))</f>
        <v/>
      </c>
      <c r="E694" s="41"/>
      <c r="F694" s="42"/>
      <c r="G694" s="44"/>
      <c r="H694" s="49"/>
      <c r="I694" s="52"/>
      <c r="J694" s="49"/>
      <c r="K694" s="49"/>
      <c r="L694" s="49"/>
      <c r="M694" s="49"/>
      <c r="N694" s="50"/>
      <c r="O694" s="51"/>
      <c r="P694" s="40" t="str">
        <f>IF(M694="","",LOOKUP(IF(M694-DATEVALUE(YEAR(M694)&amp;"/"&amp;"4/2")&lt;0,IF(MONTH($N$1)&lt;4,YEAR($N$1)-YEAR(M694),YEAR($N$1)-YEAR(M694)+1),IF(MONTH($N$1)&lt;4,YEAR($N$1)-YEAR(M694)-1,YEAR($N$1)-YEAR(M694))),'1階級番号(4月～9月)'!$A:$A,'1階級番号(4月～9月)'!$B:$B))</f>
        <v/>
      </c>
      <c r="Q694" s="48" t="str">
        <f t="shared" si="6"/>
        <v/>
      </c>
      <c r="R694" s="37" t="e">
        <f>VLOOKUP(G694,'1階級番号(4月～9月)'!$D:$L,3,FALSE)</f>
        <v>#N/A</v>
      </c>
      <c r="S694" s="38" t="e">
        <f>VLOOKUP(G694,'1階級番号(4月～9月)'!$D:$L,4,FALSE)</f>
        <v>#N/A</v>
      </c>
      <c r="T694" s="38" t="e">
        <f>VLOOKUP(G694,'1階級番号(4月～9月)'!$D:$L,5,FALSE)</f>
        <v>#N/A</v>
      </c>
      <c r="U694" s="38" t="e">
        <f>VLOOKUP(G694,'1階級番号(4月～9月)'!$D:$L,6,FALSE)</f>
        <v>#N/A</v>
      </c>
      <c r="V694" s="38" t="e">
        <f>VLOOKUP(G694,'1階級番号(4月～9月)'!$D:$L,7,FALSE)</f>
        <v>#N/A</v>
      </c>
      <c r="W694" s="38" t="e">
        <f>VLOOKUP(G694,'1階級番号(4月～9月)'!$D:$L,8,FALSE)</f>
        <v>#N/A</v>
      </c>
      <c r="X694" s="38" t="e">
        <f>VLOOKUP(G694,'1階級番号(4月～9月)'!$D:$L,9,FALSE)</f>
        <v>#N/A</v>
      </c>
    </row>
    <row r="695" spans="1:24" ht="24.75" customHeight="1">
      <c r="A695" s="39">
        <v>682</v>
      </c>
      <c r="B695" s="40">
        <f t="shared" si="7"/>
        <v>0</v>
      </c>
      <c r="C695" s="40">
        <f t="shared" si="8"/>
        <v>0</v>
      </c>
      <c r="D695" s="40" t="str">
        <f>IF(G695="","",VLOOKUP(B695,'1階級番号(4月～9月)'!$D:$E,2,FALSE))</f>
        <v/>
      </c>
      <c r="E695" s="41"/>
      <c r="F695" s="42"/>
      <c r="G695" s="44"/>
      <c r="H695" s="49"/>
      <c r="I695" s="52"/>
      <c r="J695" s="49"/>
      <c r="K695" s="49"/>
      <c r="L695" s="49"/>
      <c r="M695" s="49"/>
      <c r="N695" s="50"/>
      <c r="O695" s="51"/>
      <c r="P695" s="40" t="str">
        <f>IF(M695="","",LOOKUP(IF(M695-DATEVALUE(YEAR(M695)&amp;"/"&amp;"4/2")&lt;0,IF(MONTH($N$1)&lt;4,YEAR($N$1)-YEAR(M695),YEAR($N$1)-YEAR(M695)+1),IF(MONTH($N$1)&lt;4,YEAR($N$1)-YEAR(M695)-1,YEAR($N$1)-YEAR(M695))),'1階級番号(4月～9月)'!$A:$A,'1階級番号(4月～9月)'!$B:$B))</f>
        <v/>
      </c>
      <c r="Q695" s="48" t="str">
        <f t="shared" si="6"/>
        <v/>
      </c>
      <c r="R695" s="37" t="e">
        <f>VLOOKUP(G695,'1階級番号(4月～9月)'!$D:$L,3,FALSE)</f>
        <v>#N/A</v>
      </c>
      <c r="S695" s="38" t="e">
        <f>VLOOKUP(G695,'1階級番号(4月～9月)'!$D:$L,4,FALSE)</f>
        <v>#N/A</v>
      </c>
      <c r="T695" s="38" t="e">
        <f>VLOOKUP(G695,'1階級番号(4月～9月)'!$D:$L,5,FALSE)</f>
        <v>#N/A</v>
      </c>
      <c r="U695" s="38" t="e">
        <f>VLOOKUP(G695,'1階級番号(4月～9月)'!$D:$L,6,FALSE)</f>
        <v>#N/A</v>
      </c>
      <c r="V695" s="38" t="e">
        <f>VLOOKUP(G695,'1階級番号(4月～9月)'!$D:$L,7,FALSE)</f>
        <v>#N/A</v>
      </c>
      <c r="W695" s="38" t="e">
        <f>VLOOKUP(G695,'1階級番号(4月～9月)'!$D:$L,8,FALSE)</f>
        <v>#N/A</v>
      </c>
      <c r="X695" s="38" t="e">
        <f>VLOOKUP(G695,'1階級番号(4月～9月)'!$D:$L,9,FALSE)</f>
        <v>#N/A</v>
      </c>
    </row>
    <row r="696" spans="1:24" ht="24.75" customHeight="1">
      <c r="A696" s="39">
        <v>683</v>
      </c>
      <c r="B696" s="40">
        <f t="shared" si="7"/>
        <v>0</v>
      </c>
      <c r="C696" s="40">
        <f t="shared" si="8"/>
        <v>0</v>
      </c>
      <c r="D696" s="40" t="str">
        <f>IF(G696="","",VLOOKUP(B696,'1階級番号(4月～9月)'!$D:$E,2,FALSE))</f>
        <v/>
      </c>
      <c r="E696" s="41"/>
      <c r="F696" s="42"/>
      <c r="G696" s="44"/>
      <c r="H696" s="49"/>
      <c r="I696" s="52"/>
      <c r="J696" s="49"/>
      <c r="K696" s="49"/>
      <c r="L696" s="49"/>
      <c r="M696" s="49"/>
      <c r="N696" s="50"/>
      <c r="O696" s="51"/>
      <c r="P696" s="40" t="str">
        <f>IF(M696="","",LOOKUP(IF(M696-DATEVALUE(YEAR(M696)&amp;"/"&amp;"4/2")&lt;0,IF(MONTH($N$1)&lt;4,YEAR($N$1)-YEAR(M696),YEAR($N$1)-YEAR(M696)+1),IF(MONTH($N$1)&lt;4,YEAR($N$1)-YEAR(M696)-1,YEAR($N$1)-YEAR(M696))),'1階級番号(4月～9月)'!$A:$A,'1階級番号(4月～9月)'!$B:$B))</f>
        <v/>
      </c>
      <c r="Q696" s="48" t="str">
        <f t="shared" si="6"/>
        <v/>
      </c>
      <c r="R696" s="37" t="e">
        <f>VLOOKUP(G696,'1階級番号(4月～9月)'!$D:$L,3,FALSE)</f>
        <v>#N/A</v>
      </c>
      <c r="S696" s="38" t="e">
        <f>VLOOKUP(G696,'1階級番号(4月～9月)'!$D:$L,4,FALSE)</f>
        <v>#N/A</v>
      </c>
      <c r="T696" s="38" t="e">
        <f>VLOOKUP(G696,'1階級番号(4月～9月)'!$D:$L,5,FALSE)</f>
        <v>#N/A</v>
      </c>
      <c r="U696" s="38" t="e">
        <f>VLOOKUP(G696,'1階級番号(4月～9月)'!$D:$L,6,FALSE)</f>
        <v>#N/A</v>
      </c>
      <c r="V696" s="38" t="e">
        <f>VLOOKUP(G696,'1階級番号(4月～9月)'!$D:$L,7,FALSE)</f>
        <v>#N/A</v>
      </c>
      <c r="W696" s="38" t="e">
        <f>VLOOKUP(G696,'1階級番号(4月～9月)'!$D:$L,8,FALSE)</f>
        <v>#N/A</v>
      </c>
      <c r="X696" s="38" t="e">
        <f>VLOOKUP(G696,'1階級番号(4月～9月)'!$D:$L,9,FALSE)</f>
        <v>#N/A</v>
      </c>
    </row>
    <row r="697" spans="1:24" ht="24.75" customHeight="1">
      <c r="A697" s="39">
        <v>684</v>
      </c>
      <c r="B697" s="40">
        <f t="shared" si="7"/>
        <v>0</v>
      </c>
      <c r="C697" s="40">
        <f t="shared" si="8"/>
        <v>0</v>
      </c>
      <c r="D697" s="40" t="str">
        <f>IF(G697="","",VLOOKUP(B697,'1階級番号(4月～9月)'!$D:$E,2,FALSE))</f>
        <v/>
      </c>
      <c r="E697" s="41"/>
      <c r="F697" s="42"/>
      <c r="G697" s="44"/>
      <c r="H697" s="49"/>
      <c r="I697" s="52"/>
      <c r="J697" s="49"/>
      <c r="K697" s="49"/>
      <c r="L697" s="49"/>
      <c r="M697" s="49"/>
      <c r="N697" s="50"/>
      <c r="O697" s="51"/>
      <c r="P697" s="40" t="str">
        <f>IF(M697="","",LOOKUP(IF(M697-DATEVALUE(YEAR(M697)&amp;"/"&amp;"4/2")&lt;0,IF(MONTH($N$1)&lt;4,YEAR($N$1)-YEAR(M697),YEAR($N$1)-YEAR(M697)+1),IF(MONTH($N$1)&lt;4,YEAR($N$1)-YEAR(M697)-1,YEAR($N$1)-YEAR(M697))),'1階級番号(4月～9月)'!$A:$A,'1階級番号(4月～9月)'!$B:$B))</f>
        <v/>
      </c>
      <c r="Q697" s="48" t="str">
        <f t="shared" si="6"/>
        <v/>
      </c>
      <c r="R697" s="37" t="e">
        <f>VLOOKUP(G697,'1階級番号(4月～9月)'!$D:$L,3,FALSE)</f>
        <v>#N/A</v>
      </c>
      <c r="S697" s="38" t="e">
        <f>VLOOKUP(G697,'1階級番号(4月～9月)'!$D:$L,4,FALSE)</f>
        <v>#N/A</v>
      </c>
      <c r="T697" s="38" t="e">
        <f>VLOOKUP(G697,'1階級番号(4月～9月)'!$D:$L,5,FALSE)</f>
        <v>#N/A</v>
      </c>
      <c r="U697" s="38" t="e">
        <f>VLOOKUP(G697,'1階級番号(4月～9月)'!$D:$L,6,FALSE)</f>
        <v>#N/A</v>
      </c>
      <c r="V697" s="38" t="e">
        <f>VLOOKUP(G697,'1階級番号(4月～9月)'!$D:$L,7,FALSE)</f>
        <v>#N/A</v>
      </c>
      <c r="W697" s="38" t="e">
        <f>VLOOKUP(G697,'1階級番号(4月～9月)'!$D:$L,8,FALSE)</f>
        <v>#N/A</v>
      </c>
      <c r="X697" s="38" t="e">
        <f>VLOOKUP(G697,'1階級番号(4月～9月)'!$D:$L,9,FALSE)</f>
        <v>#N/A</v>
      </c>
    </row>
    <row r="698" spans="1:24" ht="24.75" customHeight="1">
      <c r="A698" s="39">
        <v>685</v>
      </c>
      <c r="B698" s="40">
        <f t="shared" si="7"/>
        <v>0</v>
      </c>
      <c r="C698" s="40">
        <f t="shared" si="8"/>
        <v>0</v>
      </c>
      <c r="D698" s="40" t="str">
        <f>IF(G698="","",VLOOKUP(B698,'1階級番号(4月～9月)'!$D:$E,2,FALSE))</f>
        <v/>
      </c>
      <c r="E698" s="41"/>
      <c r="F698" s="42"/>
      <c r="G698" s="44"/>
      <c r="H698" s="49"/>
      <c r="I698" s="52"/>
      <c r="J698" s="49"/>
      <c r="K698" s="49"/>
      <c r="L698" s="49"/>
      <c r="M698" s="49"/>
      <c r="N698" s="50"/>
      <c r="O698" s="51"/>
      <c r="P698" s="40" t="str">
        <f>IF(M698="","",LOOKUP(IF(M698-DATEVALUE(YEAR(M698)&amp;"/"&amp;"4/2")&lt;0,IF(MONTH($N$1)&lt;4,YEAR($N$1)-YEAR(M698),YEAR($N$1)-YEAR(M698)+1),IF(MONTH($N$1)&lt;4,YEAR($N$1)-YEAR(M698)-1,YEAR($N$1)-YEAR(M698))),'1階級番号(4月～9月)'!$A:$A,'1階級番号(4月～9月)'!$B:$B))</f>
        <v/>
      </c>
      <c r="Q698" s="48" t="str">
        <f t="shared" si="6"/>
        <v/>
      </c>
      <c r="R698" s="37" t="e">
        <f>VLOOKUP(G698,'1階級番号(4月～9月)'!$D:$L,3,FALSE)</f>
        <v>#N/A</v>
      </c>
      <c r="S698" s="38" t="e">
        <f>VLOOKUP(G698,'1階級番号(4月～9月)'!$D:$L,4,FALSE)</f>
        <v>#N/A</v>
      </c>
      <c r="T698" s="38" t="e">
        <f>VLOOKUP(G698,'1階級番号(4月～9月)'!$D:$L,5,FALSE)</f>
        <v>#N/A</v>
      </c>
      <c r="U698" s="38" t="e">
        <f>VLOOKUP(G698,'1階級番号(4月～9月)'!$D:$L,6,FALSE)</f>
        <v>#N/A</v>
      </c>
      <c r="V698" s="38" t="e">
        <f>VLOOKUP(G698,'1階級番号(4月～9月)'!$D:$L,7,FALSE)</f>
        <v>#N/A</v>
      </c>
      <c r="W698" s="38" t="e">
        <f>VLOOKUP(G698,'1階級番号(4月～9月)'!$D:$L,8,FALSE)</f>
        <v>#N/A</v>
      </c>
      <c r="X698" s="38" t="e">
        <f>VLOOKUP(G698,'1階級番号(4月～9月)'!$D:$L,9,FALSE)</f>
        <v>#N/A</v>
      </c>
    </row>
    <row r="699" spans="1:24" ht="24.75" customHeight="1">
      <c r="A699" s="39">
        <v>686</v>
      </c>
      <c r="B699" s="40">
        <f t="shared" si="7"/>
        <v>0</v>
      </c>
      <c r="C699" s="40">
        <f t="shared" si="8"/>
        <v>0</v>
      </c>
      <c r="D699" s="40" t="str">
        <f>IF(G699="","",VLOOKUP(B699,'1階級番号(4月～9月)'!$D:$E,2,FALSE))</f>
        <v/>
      </c>
      <c r="E699" s="41"/>
      <c r="F699" s="42"/>
      <c r="G699" s="44"/>
      <c r="H699" s="49"/>
      <c r="I699" s="52"/>
      <c r="J699" s="49"/>
      <c r="K699" s="49"/>
      <c r="L699" s="49"/>
      <c r="M699" s="49"/>
      <c r="N699" s="50"/>
      <c r="O699" s="51"/>
      <c r="P699" s="40" t="str">
        <f>IF(M699="","",LOOKUP(IF(M699-DATEVALUE(YEAR(M699)&amp;"/"&amp;"4/2")&lt;0,IF(MONTH($N$1)&lt;4,YEAR($N$1)-YEAR(M699),YEAR($N$1)-YEAR(M699)+1),IF(MONTH($N$1)&lt;4,YEAR($N$1)-YEAR(M699)-1,YEAR($N$1)-YEAR(M699))),'1階級番号(4月～9月)'!$A:$A,'1階級番号(4月～9月)'!$B:$B))</f>
        <v/>
      </c>
      <c r="Q699" s="48" t="str">
        <f t="shared" si="6"/>
        <v/>
      </c>
      <c r="R699" s="37" t="e">
        <f>VLOOKUP(G699,'1階級番号(4月～9月)'!$D:$L,3,FALSE)</f>
        <v>#N/A</v>
      </c>
      <c r="S699" s="38" t="e">
        <f>VLOOKUP(G699,'1階級番号(4月～9月)'!$D:$L,4,FALSE)</f>
        <v>#N/A</v>
      </c>
      <c r="T699" s="38" t="e">
        <f>VLOOKUP(G699,'1階級番号(4月～9月)'!$D:$L,5,FALSE)</f>
        <v>#N/A</v>
      </c>
      <c r="U699" s="38" t="e">
        <f>VLOOKUP(G699,'1階級番号(4月～9月)'!$D:$L,6,FALSE)</f>
        <v>#N/A</v>
      </c>
      <c r="V699" s="38" t="e">
        <f>VLOOKUP(G699,'1階級番号(4月～9月)'!$D:$L,7,FALSE)</f>
        <v>#N/A</v>
      </c>
      <c r="W699" s="38" t="e">
        <f>VLOOKUP(G699,'1階級番号(4月～9月)'!$D:$L,8,FALSE)</f>
        <v>#N/A</v>
      </c>
      <c r="X699" s="38" t="e">
        <f>VLOOKUP(G699,'1階級番号(4月～9月)'!$D:$L,9,FALSE)</f>
        <v>#N/A</v>
      </c>
    </row>
    <row r="700" spans="1:24" ht="24.75" customHeight="1">
      <c r="A700" s="39">
        <v>687</v>
      </c>
      <c r="B700" s="40">
        <f t="shared" si="7"/>
        <v>0</v>
      </c>
      <c r="C700" s="40">
        <f t="shared" si="8"/>
        <v>0</v>
      </c>
      <c r="D700" s="40" t="str">
        <f>IF(G700="","",VLOOKUP(B700,'1階級番号(4月～9月)'!$D:$E,2,FALSE))</f>
        <v/>
      </c>
      <c r="E700" s="41"/>
      <c r="F700" s="42"/>
      <c r="G700" s="44"/>
      <c r="H700" s="49"/>
      <c r="I700" s="52"/>
      <c r="J700" s="49"/>
      <c r="K700" s="49"/>
      <c r="L700" s="49"/>
      <c r="M700" s="49"/>
      <c r="N700" s="50"/>
      <c r="O700" s="51"/>
      <c r="P700" s="40" t="str">
        <f>IF(M700="","",LOOKUP(IF(M700-DATEVALUE(YEAR(M700)&amp;"/"&amp;"4/2")&lt;0,IF(MONTH($N$1)&lt;4,YEAR($N$1)-YEAR(M700),YEAR($N$1)-YEAR(M700)+1),IF(MONTH($N$1)&lt;4,YEAR($N$1)-YEAR(M700)-1,YEAR($N$1)-YEAR(M700))),'1階級番号(4月～9月)'!$A:$A,'1階級番号(4月～9月)'!$B:$B))</f>
        <v/>
      </c>
      <c r="Q700" s="48" t="str">
        <f t="shared" si="6"/>
        <v/>
      </c>
      <c r="R700" s="37" t="e">
        <f>VLOOKUP(G700,'1階級番号(4月～9月)'!$D:$L,3,FALSE)</f>
        <v>#N/A</v>
      </c>
      <c r="S700" s="38" t="e">
        <f>VLOOKUP(G700,'1階級番号(4月～9月)'!$D:$L,4,FALSE)</f>
        <v>#N/A</v>
      </c>
      <c r="T700" s="38" t="e">
        <f>VLOOKUP(G700,'1階級番号(4月～9月)'!$D:$L,5,FALSE)</f>
        <v>#N/A</v>
      </c>
      <c r="U700" s="38" t="e">
        <f>VLOOKUP(G700,'1階級番号(4月～9月)'!$D:$L,6,FALSE)</f>
        <v>#N/A</v>
      </c>
      <c r="V700" s="38" t="e">
        <f>VLOOKUP(G700,'1階級番号(4月～9月)'!$D:$L,7,FALSE)</f>
        <v>#N/A</v>
      </c>
      <c r="W700" s="38" t="e">
        <f>VLOOKUP(G700,'1階級番号(4月～9月)'!$D:$L,8,FALSE)</f>
        <v>#N/A</v>
      </c>
      <c r="X700" s="38" t="e">
        <f>VLOOKUP(G700,'1階級番号(4月～9月)'!$D:$L,9,FALSE)</f>
        <v>#N/A</v>
      </c>
    </row>
    <row r="701" spans="1:24" ht="24.75" customHeight="1">
      <c r="A701" s="39">
        <v>688</v>
      </c>
      <c r="B701" s="40">
        <f t="shared" si="7"/>
        <v>0</v>
      </c>
      <c r="C701" s="40">
        <f t="shared" si="8"/>
        <v>0</v>
      </c>
      <c r="D701" s="40" t="str">
        <f>IF(G701="","",VLOOKUP(B701,'1階級番号(4月～9月)'!$D:$E,2,FALSE))</f>
        <v/>
      </c>
      <c r="E701" s="41"/>
      <c r="F701" s="42"/>
      <c r="G701" s="44"/>
      <c r="H701" s="49"/>
      <c r="I701" s="52"/>
      <c r="J701" s="49"/>
      <c r="K701" s="49"/>
      <c r="L701" s="49"/>
      <c r="M701" s="49"/>
      <c r="N701" s="50"/>
      <c r="O701" s="51"/>
      <c r="P701" s="40" t="str">
        <f>IF(M701="","",LOOKUP(IF(M701-DATEVALUE(YEAR(M701)&amp;"/"&amp;"4/2")&lt;0,IF(MONTH($N$1)&lt;4,YEAR($N$1)-YEAR(M701),YEAR($N$1)-YEAR(M701)+1),IF(MONTH($N$1)&lt;4,YEAR($N$1)-YEAR(M701)-1,YEAR($N$1)-YEAR(M701))),'1階級番号(4月～9月)'!$A:$A,'1階級番号(4月～9月)'!$B:$B))</f>
        <v/>
      </c>
      <c r="Q701" s="48" t="str">
        <f t="shared" si="6"/>
        <v/>
      </c>
      <c r="R701" s="37" t="e">
        <f>VLOOKUP(G701,'1階級番号(4月～9月)'!$D:$L,3,FALSE)</f>
        <v>#N/A</v>
      </c>
      <c r="S701" s="38" t="e">
        <f>VLOOKUP(G701,'1階級番号(4月～9月)'!$D:$L,4,FALSE)</f>
        <v>#N/A</v>
      </c>
      <c r="T701" s="38" t="e">
        <f>VLOOKUP(G701,'1階級番号(4月～9月)'!$D:$L,5,FALSE)</f>
        <v>#N/A</v>
      </c>
      <c r="U701" s="38" t="e">
        <f>VLOOKUP(G701,'1階級番号(4月～9月)'!$D:$L,6,FALSE)</f>
        <v>#N/A</v>
      </c>
      <c r="V701" s="38" t="e">
        <f>VLOOKUP(G701,'1階級番号(4月～9月)'!$D:$L,7,FALSE)</f>
        <v>#N/A</v>
      </c>
      <c r="W701" s="38" t="e">
        <f>VLOOKUP(G701,'1階級番号(4月～9月)'!$D:$L,8,FALSE)</f>
        <v>#N/A</v>
      </c>
      <c r="X701" s="38" t="e">
        <f>VLOOKUP(G701,'1階級番号(4月～9月)'!$D:$L,9,FALSE)</f>
        <v>#N/A</v>
      </c>
    </row>
    <row r="702" spans="1:24" ht="24.75" customHeight="1">
      <c r="A702" s="39">
        <v>689</v>
      </c>
      <c r="B702" s="40">
        <f t="shared" si="7"/>
        <v>0</v>
      </c>
      <c r="C702" s="40">
        <f t="shared" si="8"/>
        <v>0</v>
      </c>
      <c r="D702" s="40" t="str">
        <f>IF(G702="","",VLOOKUP(B702,'1階級番号(4月～9月)'!$D:$E,2,FALSE))</f>
        <v/>
      </c>
      <c r="E702" s="41"/>
      <c r="F702" s="42"/>
      <c r="G702" s="44"/>
      <c r="H702" s="49"/>
      <c r="I702" s="52"/>
      <c r="J702" s="49"/>
      <c r="K702" s="49"/>
      <c r="L702" s="49"/>
      <c r="M702" s="49"/>
      <c r="N702" s="50"/>
      <c r="O702" s="51"/>
      <c r="P702" s="40" t="str">
        <f>IF(M702="","",LOOKUP(IF(M702-DATEVALUE(YEAR(M702)&amp;"/"&amp;"4/2")&lt;0,IF(MONTH($N$1)&lt;4,YEAR($N$1)-YEAR(M702),YEAR($N$1)-YEAR(M702)+1),IF(MONTH($N$1)&lt;4,YEAR($N$1)-YEAR(M702)-1,YEAR($N$1)-YEAR(M702))),'1階級番号(4月～9月)'!$A:$A,'1階級番号(4月～9月)'!$B:$B))</f>
        <v/>
      </c>
      <c r="Q702" s="48" t="str">
        <f t="shared" si="6"/>
        <v/>
      </c>
      <c r="R702" s="37" t="e">
        <f>VLOOKUP(G702,'1階級番号(4月～9月)'!$D:$L,3,FALSE)</f>
        <v>#N/A</v>
      </c>
      <c r="S702" s="38" t="e">
        <f>VLOOKUP(G702,'1階級番号(4月～9月)'!$D:$L,4,FALSE)</f>
        <v>#N/A</v>
      </c>
      <c r="T702" s="38" t="e">
        <f>VLOOKUP(G702,'1階級番号(4月～9月)'!$D:$L,5,FALSE)</f>
        <v>#N/A</v>
      </c>
      <c r="U702" s="38" t="e">
        <f>VLOOKUP(G702,'1階級番号(4月～9月)'!$D:$L,6,FALSE)</f>
        <v>#N/A</v>
      </c>
      <c r="V702" s="38" t="e">
        <f>VLOOKUP(G702,'1階級番号(4月～9月)'!$D:$L,7,FALSE)</f>
        <v>#N/A</v>
      </c>
      <c r="W702" s="38" t="e">
        <f>VLOOKUP(G702,'1階級番号(4月～9月)'!$D:$L,8,FALSE)</f>
        <v>#N/A</v>
      </c>
      <c r="X702" s="38" t="e">
        <f>VLOOKUP(G702,'1階級番号(4月～9月)'!$D:$L,9,FALSE)</f>
        <v>#N/A</v>
      </c>
    </row>
    <row r="703" spans="1:24" ht="24.75" customHeight="1">
      <c r="A703" s="39">
        <v>690</v>
      </c>
      <c r="B703" s="40">
        <f t="shared" si="7"/>
        <v>0</v>
      </c>
      <c r="C703" s="40">
        <f t="shared" si="8"/>
        <v>0</v>
      </c>
      <c r="D703" s="40" t="str">
        <f>IF(G703="","",VLOOKUP(B703,'1階級番号(4月～9月)'!$D:$E,2,FALSE))</f>
        <v/>
      </c>
      <c r="E703" s="41"/>
      <c r="F703" s="42"/>
      <c r="G703" s="44"/>
      <c r="H703" s="49"/>
      <c r="I703" s="52"/>
      <c r="J703" s="49"/>
      <c r="K703" s="49"/>
      <c r="L703" s="49"/>
      <c r="M703" s="49"/>
      <c r="N703" s="50"/>
      <c r="O703" s="51"/>
      <c r="P703" s="40" t="str">
        <f>IF(M703="","",LOOKUP(IF(M703-DATEVALUE(YEAR(M703)&amp;"/"&amp;"4/2")&lt;0,IF(MONTH($N$1)&lt;4,YEAR($N$1)-YEAR(M703),YEAR($N$1)-YEAR(M703)+1),IF(MONTH($N$1)&lt;4,YEAR($N$1)-YEAR(M703)-1,YEAR($N$1)-YEAR(M703))),'1階級番号(4月～9月)'!$A:$A,'1階級番号(4月～9月)'!$B:$B))</f>
        <v/>
      </c>
      <c r="Q703" s="48" t="str">
        <f t="shared" si="6"/>
        <v/>
      </c>
      <c r="R703" s="37" t="e">
        <f>VLOOKUP(G703,'1階級番号(4月～9月)'!$D:$L,3,FALSE)</f>
        <v>#N/A</v>
      </c>
      <c r="S703" s="38" t="e">
        <f>VLOOKUP(G703,'1階級番号(4月～9月)'!$D:$L,4,FALSE)</f>
        <v>#N/A</v>
      </c>
      <c r="T703" s="38" t="e">
        <f>VLOOKUP(G703,'1階級番号(4月～9月)'!$D:$L,5,FALSE)</f>
        <v>#N/A</v>
      </c>
      <c r="U703" s="38" t="e">
        <f>VLOOKUP(G703,'1階級番号(4月～9月)'!$D:$L,6,FALSE)</f>
        <v>#N/A</v>
      </c>
      <c r="V703" s="38" t="e">
        <f>VLOOKUP(G703,'1階級番号(4月～9月)'!$D:$L,7,FALSE)</f>
        <v>#N/A</v>
      </c>
      <c r="W703" s="38" t="e">
        <f>VLOOKUP(G703,'1階級番号(4月～9月)'!$D:$L,8,FALSE)</f>
        <v>#N/A</v>
      </c>
      <c r="X703" s="38" t="e">
        <f>VLOOKUP(G703,'1階級番号(4月～9月)'!$D:$L,9,FALSE)</f>
        <v>#N/A</v>
      </c>
    </row>
    <row r="704" spans="1:24" ht="24.75" customHeight="1">
      <c r="A704" s="39">
        <v>691</v>
      </c>
      <c r="B704" s="40">
        <f t="shared" si="7"/>
        <v>0</v>
      </c>
      <c r="C704" s="40">
        <f t="shared" si="8"/>
        <v>0</v>
      </c>
      <c r="D704" s="40" t="str">
        <f>IF(G704="","",VLOOKUP(B704,'1階級番号(4月～9月)'!$D:$E,2,FALSE))</f>
        <v/>
      </c>
      <c r="E704" s="41"/>
      <c r="F704" s="42"/>
      <c r="G704" s="44"/>
      <c r="H704" s="49"/>
      <c r="I704" s="52"/>
      <c r="J704" s="49"/>
      <c r="K704" s="49"/>
      <c r="L704" s="49"/>
      <c r="M704" s="49"/>
      <c r="N704" s="50"/>
      <c r="O704" s="51"/>
      <c r="P704" s="40" t="str">
        <f>IF(M704="","",LOOKUP(IF(M704-DATEVALUE(YEAR(M704)&amp;"/"&amp;"4/2")&lt;0,IF(MONTH($N$1)&lt;4,YEAR($N$1)-YEAR(M704),YEAR($N$1)-YEAR(M704)+1),IF(MONTH($N$1)&lt;4,YEAR($N$1)-YEAR(M704)-1,YEAR($N$1)-YEAR(M704))),'1階級番号(4月～9月)'!$A:$A,'1階級番号(4月～9月)'!$B:$B))</f>
        <v/>
      </c>
      <c r="Q704" s="48" t="str">
        <f t="shared" si="6"/>
        <v/>
      </c>
      <c r="R704" s="37" t="e">
        <f>VLOOKUP(G704,'1階級番号(4月～9月)'!$D:$L,3,FALSE)</f>
        <v>#N/A</v>
      </c>
      <c r="S704" s="38" t="e">
        <f>VLOOKUP(G704,'1階級番号(4月～9月)'!$D:$L,4,FALSE)</f>
        <v>#N/A</v>
      </c>
      <c r="T704" s="38" t="e">
        <f>VLOOKUP(G704,'1階級番号(4月～9月)'!$D:$L,5,FALSE)</f>
        <v>#N/A</v>
      </c>
      <c r="U704" s="38" t="e">
        <f>VLOOKUP(G704,'1階級番号(4月～9月)'!$D:$L,6,FALSE)</f>
        <v>#N/A</v>
      </c>
      <c r="V704" s="38" t="e">
        <f>VLOOKUP(G704,'1階級番号(4月～9月)'!$D:$L,7,FALSE)</f>
        <v>#N/A</v>
      </c>
      <c r="W704" s="38" t="e">
        <f>VLOOKUP(G704,'1階級番号(4月～9月)'!$D:$L,8,FALSE)</f>
        <v>#N/A</v>
      </c>
      <c r="X704" s="38" t="e">
        <f>VLOOKUP(G704,'1階級番号(4月～9月)'!$D:$L,9,FALSE)</f>
        <v>#N/A</v>
      </c>
    </row>
    <row r="705" spans="1:24" ht="24.75" customHeight="1">
      <c r="A705" s="39">
        <v>692</v>
      </c>
      <c r="B705" s="40">
        <f t="shared" si="7"/>
        <v>0</v>
      </c>
      <c r="C705" s="40">
        <f t="shared" si="8"/>
        <v>0</v>
      </c>
      <c r="D705" s="40" t="str">
        <f>IF(G705="","",VLOOKUP(B705,'1階級番号(4月～9月)'!$D:$E,2,FALSE))</f>
        <v/>
      </c>
      <c r="E705" s="41"/>
      <c r="F705" s="42"/>
      <c r="G705" s="44"/>
      <c r="H705" s="49"/>
      <c r="I705" s="52"/>
      <c r="J705" s="49"/>
      <c r="K705" s="49"/>
      <c r="L705" s="49"/>
      <c r="M705" s="49"/>
      <c r="N705" s="50"/>
      <c r="O705" s="51"/>
      <c r="P705" s="40" t="str">
        <f>IF(M705="","",LOOKUP(IF(M705-DATEVALUE(YEAR(M705)&amp;"/"&amp;"4/2")&lt;0,IF(MONTH($N$1)&lt;4,YEAR($N$1)-YEAR(M705),YEAR($N$1)-YEAR(M705)+1),IF(MONTH($N$1)&lt;4,YEAR($N$1)-YEAR(M705)-1,YEAR($N$1)-YEAR(M705))),'1階級番号(4月～9月)'!$A:$A,'1階級番号(4月～9月)'!$B:$B))</f>
        <v/>
      </c>
      <c r="Q705" s="48" t="str">
        <f t="shared" si="6"/>
        <v/>
      </c>
      <c r="R705" s="37" t="e">
        <f>VLOOKUP(G705,'1階級番号(4月～9月)'!$D:$L,3,FALSE)</f>
        <v>#N/A</v>
      </c>
      <c r="S705" s="38" t="e">
        <f>VLOOKUP(G705,'1階級番号(4月～9月)'!$D:$L,4,FALSE)</f>
        <v>#N/A</v>
      </c>
      <c r="T705" s="38" t="e">
        <f>VLOOKUP(G705,'1階級番号(4月～9月)'!$D:$L,5,FALSE)</f>
        <v>#N/A</v>
      </c>
      <c r="U705" s="38" t="e">
        <f>VLOOKUP(G705,'1階級番号(4月～9月)'!$D:$L,6,FALSE)</f>
        <v>#N/A</v>
      </c>
      <c r="V705" s="38" t="e">
        <f>VLOOKUP(G705,'1階級番号(4月～9月)'!$D:$L,7,FALSE)</f>
        <v>#N/A</v>
      </c>
      <c r="W705" s="38" t="e">
        <f>VLOOKUP(G705,'1階級番号(4月～9月)'!$D:$L,8,FALSE)</f>
        <v>#N/A</v>
      </c>
      <c r="X705" s="38" t="e">
        <f>VLOOKUP(G705,'1階級番号(4月～9月)'!$D:$L,9,FALSE)</f>
        <v>#N/A</v>
      </c>
    </row>
    <row r="706" spans="1:24" ht="24.75" customHeight="1">
      <c r="A706" s="39">
        <v>693</v>
      </c>
      <c r="B706" s="40">
        <f t="shared" si="7"/>
        <v>0</v>
      </c>
      <c r="C706" s="40">
        <f t="shared" si="8"/>
        <v>0</v>
      </c>
      <c r="D706" s="40" t="str">
        <f>IF(G706="","",VLOOKUP(B706,'1階級番号(4月～9月)'!$D:$E,2,FALSE))</f>
        <v/>
      </c>
      <c r="E706" s="41"/>
      <c r="F706" s="42"/>
      <c r="G706" s="44"/>
      <c r="H706" s="49"/>
      <c r="I706" s="52"/>
      <c r="J706" s="49"/>
      <c r="K706" s="49"/>
      <c r="L706" s="49"/>
      <c r="M706" s="49"/>
      <c r="N706" s="50"/>
      <c r="O706" s="51"/>
      <c r="P706" s="40" t="str">
        <f>IF(M706="","",LOOKUP(IF(M706-DATEVALUE(YEAR(M706)&amp;"/"&amp;"4/2")&lt;0,IF(MONTH($N$1)&lt;4,YEAR($N$1)-YEAR(M706),YEAR($N$1)-YEAR(M706)+1),IF(MONTH($N$1)&lt;4,YEAR($N$1)-YEAR(M706)-1,YEAR($N$1)-YEAR(M706))),'1階級番号(4月～9月)'!$A:$A,'1階級番号(4月～9月)'!$B:$B))</f>
        <v/>
      </c>
      <c r="Q706" s="48" t="str">
        <f t="shared" si="6"/>
        <v/>
      </c>
      <c r="R706" s="37" t="e">
        <f>VLOOKUP(G706,'1階級番号(4月～9月)'!$D:$L,3,FALSE)</f>
        <v>#N/A</v>
      </c>
      <c r="S706" s="38" t="e">
        <f>VLOOKUP(G706,'1階級番号(4月～9月)'!$D:$L,4,FALSE)</f>
        <v>#N/A</v>
      </c>
      <c r="T706" s="38" t="e">
        <f>VLOOKUP(G706,'1階級番号(4月～9月)'!$D:$L,5,FALSE)</f>
        <v>#N/A</v>
      </c>
      <c r="U706" s="38" t="e">
        <f>VLOOKUP(G706,'1階級番号(4月～9月)'!$D:$L,6,FALSE)</f>
        <v>#N/A</v>
      </c>
      <c r="V706" s="38" t="e">
        <f>VLOOKUP(G706,'1階級番号(4月～9月)'!$D:$L,7,FALSE)</f>
        <v>#N/A</v>
      </c>
      <c r="W706" s="38" t="e">
        <f>VLOOKUP(G706,'1階級番号(4月～9月)'!$D:$L,8,FALSE)</f>
        <v>#N/A</v>
      </c>
      <c r="X706" s="38" t="e">
        <f>VLOOKUP(G706,'1階級番号(4月～9月)'!$D:$L,9,FALSE)</f>
        <v>#N/A</v>
      </c>
    </row>
    <row r="707" spans="1:24" ht="24.75" customHeight="1">
      <c r="A707" s="39">
        <v>694</v>
      </c>
      <c r="B707" s="40">
        <f t="shared" si="7"/>
        <v>0</v>
      </c>
      <c r="C707" s="40">
        <f t="shared" si="8"/>
        <v>0</v>
      </c>
      <c r="D707" s="40" t="str">
        <f>IF(G707="","",VLOOKUP(B707,'1階級番号(4月～9月)'!$D:$E,2,FALSE))</f>
        <v/>
      </c>
      <c r="E707" s="41"/>
      <c r="F707" s="42"/>
      <c r="G707" s="44"/>
      <c r="H707" s="49"/>
      <c r="I707" s="52"/>
      <c r="J707" s="49"/>
      <c r="K707" s="49"/>
      <c r="L707" s="49"/>
      <c r="M707" s="49"/>
      <c r="N707" s="50"/>
      <c r="O707" s="51"/>
      <c r="P707" s="40" t="str">
        <f>IF(M707="","",LOOKUP(IF(M707-DATEVALUE(YEAR(M707)&amp;"/"&amp;"4/2")&lt;0,IF(MONTH($N$1)&lt;4,YEAR($N$1)-YEAR(M707),YEAR($N$1)-YEAR(M707)+1),IF(MONTH($N$1)&lt;4,YEAR($N$1)-YEAR(M707)-1,YEAR($N$1)-YEAR(M707))),'1階級番号(4月～9月)'!$A:$A,'1階級番号(4月～9月)'!$B:$B))</f>
        <v/>
      </c>
      <c r="Q707" s="48" t="str">
        <f t="shared" si="6"/>
        <v/>
      </c>
      <c r="R707" s="37" t="e">
        <f>VLOOKUP(G707,'1階級番号(4月～9月)'!$D:$L,3,FALSE)</f>
        <v>#N/A</v>
      </c>
      <c r="S707" s="38" t="e">
        <f>VLOOKUP(G707,'1階級番号(4月～9月)'!$D:$L,4,FALSE)</f>
        <v>#N/A</v>
      </c>
      <c r="T707" s="38" t="e">
        <f>VLOOKUP(G707,'1階級番号(4月～9月)'!$D:$L,5,FALSE)</f>
        <v>#N/A</v>
      </c>
      <c r="U707" s="38" t="e">
        <f>VLOOKUP(G707,'1階級番号(4月～9月)'!$D:$L,6,FALSE)</f>
        <v>#N/A</v>
      </c>
      <c r="V707" s="38" t="e">
        <f>VLOOKUP(G707,'1階級番号(4月～9月)'!$D:$L,7,FALSE)</f>
        <v>#N/A</v>
      </c>
      <c r="W707" s="38" t="e">
        <f>VLOOKUP(G707,'1階級番号(4月～9月)'!$D:$L,8,FALSE)</f>
        <v>#N/A</v>
      </c>
      <c r="X707" s="38" t="e">
        <f>VLOOKUP(G707,'1階級番号(4月～9月)'!$D:$L,9,FALSE)</f>
        <v>#N/A</v>
      </c>
    </row>
    <row r="708" spans="1:24" ht="24.75" customHeight="1">
      <c r="A708" s="39">
        <v>695</v>
      </c>
      <c r="B708" s="40">
        <f t="shared" si="7"/>
        <v>0</v>
      </c>
      <c r="C708" s="40">
        <f t="shared" si="8"/>
        <v>0</v>
      </c>
      <c r="D708" s="40" t="str">
        <f>IF(G708="","",VLOOKUP(B708,'1階級番号(4月～9月)'!$D:$E,2,FALSE))</f>
        <v/>
      </c>
      <c r="E708" s="41"/>
      <c r="F708" s="42"/>
      <c r="G708" s="44"/>
      <c r="H708" s="49"/>
      <c r="I708" s="52"/>
      <c r="J708" s="49"/>
      <c r="K708" s="49"/>
      <c r="L708" s="49"/>
      <c r="M708" s="49"/>
      <c r="N708" s="50"/>
      <c r="O708" s="51"/>
      <c r="P708" s="40" t="str">
        <f>IF(M708="","",LOOKUP(IF(M708-DATEVALUE(YEAR(M708)&amp;"/"&amp;"4/2")&lt;0,IF(MONTH($N$1)&lt;4,YEAR($N$1)-YEAR(M708),YEAR($N$1)-YEAR(M708)+1),IF(MONTH($N$1)&lt;4,YEAR($N$1)-YEAR(M708)-1,YEAR($N$1)-YEAR(M708))),'1階級番号(4月～9月)'!$A:$A,'1階級番号(4月～9月)'!$B:$B))</f>
        <v/>
      </c>
      <c r="Q708" s="48" t="str">
        <f t="shared" si="6"/>
        <v/>
      </c>
      <c r="R708" s="37" t="e">
        <f>VLOOKUP(G708,'1階級番号(4月～9月)'!$D:$L,3,FALSE)</f>
        <v>#N/A</v>
      </c>
      <c r="S708" s="38" t="e">
        <f>VLOOKUP(G708,'1階級番号(4月～9月)'!$D:$L,4,FALSE)</f>
        <v>#N/A</v>
      </c>
      <c r="T708" s="38" t="e">
        <f>VLOOKUP(G708,'1階級番号(4月～9月)'!$D:$L,5,FALSE)</f>
        <v>#N/A</v>
      </c>
      <c r="U708" s="38" t="e">
        <f>VLOOKUP(G708,'1階級番号(4月～9月)'!$D:$L,6,FALSE)</f>
        <v>#N/A</v>
      </c>
      <c r="V708" s="38" t="e">
        <f>VLOOKUP(G708,'1階級番号(4月～9月)'!$D:$L,7,FALSE)</f>
        <v>#N/A</v>
      </c>
      <c r="W708" s="38" t="e">
        <f>VLOOKUP(G708,'1階級番号(4月～9月)'!$D:$L,8,FALSE)</f>
        <v>#N/A</v>
      </c>
      <c r="X708" s="38" t="e">
        <f>VLOOKUP(G708,'1階級番号(4月～9月)'!$D:$L,9,FALSE)</f>
        <v>#N/A</v>
      </c>
    </row>
    <row r="709" spans="1:24" ht="24.75" customHeight="1">
      <c r="A709" s="39">
        <v>696</v>
      </c>
      <c r="B709" s="40">
        <f t="shared" si="7"/>
        <v>0</v>
      </c>
      <c r="C709" s="40">
        <f t="shared" si="8"/>
        <v>0</v>
      </c>
      <c r="D709" s="40" t="str">
        <f>IF(G709="","",VLOOKUP(B709,'1階級番号(4月～9月)'!$D:$E,2,FALSE))</f>
        <v/>
      </c>
      <c r="E709" s="41"/>
      <c r="F709" s="42"/>
      <c r="G709" s="44"/>
      <c r="H709" s="49"/>
      <c r="I709" s="52"/>
      <c r="J709" s="49"/>
      <c r="K709" s="49"/>
      <c r="L709" s="49"/>
      <c r="M709" s="49"/>
      <c r="N709" s="50"/>
      <c r="O709" s="51"/>
      <c r="P709" s="40" t="str">
        <f>IF(M709="","",LOOKUP(IF(M709-DATEVALUE(YEAR(M709)&amp;"/"&amp;"4/2")&lt;0,IF(MONTH($N$1)&lt;4,YEAR($N$1)-YEAR(M709),YEAR($N$1)-YEAR(M709)+1),IF(MONTH($N$1)&lt;4,YEAR($N$1)-YEAR(M709)-1,YEAR($N$1)-YEAR(M709))),'1階級番号(4月～9月)'!$A:$A,'1階級番号(4月～9月)'!$B:$B))</f>
        <v/>
      </c>
      <c r="Q709" s="48" t="str">
        <f t="shared" si="6"/>
        <v/>
      </c>
      <c r="R709" s="37" t="e">
        <f>VLOOKUP(G709,'1階級番号(4月～9月)'!$D:$L,3,FALSE)</f>
        <v>#N/A</v>
      </c>
      <c r="S709" s="38" t="e">
        <f>VLOOKUP(G709,'1階級番号(4月～9月)'!$D:$L,4,FALSE)</f>
        <v>#N/A</v>
      </c>
      <c r="T709" s="38" t="e">
        <f>VLOOKUP(G709,'1階級番号(4月～9月)'!$D:$L,5,FALSE)</f>
        <v>#N/A</v>
      </c>
      <c r="U709" s="38" t="e">
        <f>VLOOKUP(G709,'1階級番号(4月～9月)'!$D:$L,6,FALSE)</f>
        <v>#N/A</v>
      </c>
      <c r="V709" s="38" t="e">
        <f>VLOOKUP(G709,'1階級番号(4月～9月)'!$D:$L,7,FALSE)</f>
        <v>#N/A</v>
      </c>
      <c r="W709" s="38" t="e">
        <f>VLOOKUP(G709,'1階級番号(4月～9月)'!$D:$L,8,FALSE)</f>
        <v>#N/A</v>
      </c>
      <c r="X709" s="38" t="e">
        <f>VLOOKUP(G709,'1階級番号(4月～9月)'!$D:$L,9,FALSE)</f>
        <v>#N/A</v>
      </c>
    </row>
    <row r="710" spans="1:24" ht="24.75" customHeight="1">
      <c r="A710" s="39">
        <v>697</v>
      </c>
      <c r="B710" s="40">
        <f t="shared" si="7"/>
        <v>0</v>
      </c>
      <c r="C710" s="40">
        <f t="shared" si="8"/>
        <v>0</v>
      </c>
      <c r="D710" s="40" t="str">
        <f>IF(G710="","",VLOOKUP(B710,'1階級番号(4月～9月)'!$D:$E,2,FALSE))</f>
        <v/>
      </c>
      <c r="E710" s="41"/>
      <c r="F710" s="42"/>
      <c r="G710" s="44"/>
      <c r="H710" s="49"/>
      <c r="I710" s="52"/>
      <c r="J710" s="49"/>
      <c r="K710" s="49"/>
      <c r="L710" s="49"/>
      <c r="M710" s="49"/>
      <c r="N710" s="50"/>
      <c r="O710" s="51"/>
      <c r="P710" s="40" t="str">
        <f>IF(M710="","",LOOKUP(IF(M710-DATEVALUE(YEAR(M710)&amp;"/"&amp;"4/2")&lt;0,IF(MONTH($N$1)&lt;4,YEAR($N$1)-YEAR(M710),YEAR($N$1)-YEAR(M710)+1),IF(MONTH($N$1)&lt;4,YEAR($N$1)-YEAR(M710)-1,YEAR($N$1)-YEAR(M710))),'1階級番号(4月～9月)'!$A:$A,'1階級番号(4月～9月)'!$B:$B))</f>
        <v/>
      </c>
      <c r="Q710" s="48" t="str">
        <f t="shared" si="6"/>
        <v/>
      </c>
      <c r="R710" s="37" t="e">
        <f>VLOOKUP(G710,'1階級番号(4月～9月)'!$D:$L,3,FALSE)</f>
        <v>#N/A</v>
      </c>
      <c r="S710" s="38" t="e">
        <f>VLOOKUP(G710,'1階級番号(4月～9月)'!$D:$L,4,FALSE)</f>
        <v>#N/A</v>
      </c>
      <c r="T710" s="38" t="e">
        <f>VLOOKUP(G710,'1階級番号(4月～9月)'!$D:$L,5,FALSE)</f>
        <v>#N/A</v>
      </c>
      <c r="U710" s="38" t="e">
        <f>VLOOKUP(G710,'1階級番号(4月～9月)'!$D:$L,6,FALSE)</f>
        <v>#N/A</v>
      </c>
      <c r="V710" s="38" t="e">
        <f>VLOOKUP(G710,'1階級番号(4月～9月)'!$D:$L,7,FALSE)</f>
        <v>#N/A</v>
      </c>
      <c r="W710" s="38" t="e">
        <f>VLOOKUP(G710,'1階級番号(4月～9月)'!$D:$L,8,FALSE)</f>
        <v>#N/A</v>
      </c>
      <c r="X710" s="38" t="e">
        <f>VLOOKUP(G710,'1階級番号(4月～9月)'!$D:$L,9,FALSE)</f>
        <v>#N/A</v>
      </c>
    </row>
    <row r="711" spans="1:24" ht="24.75" customHeight="1">
      <c r="A711" s="39">
        <v>698</v>
      </c>
      <c r="B711" s="40">
        <f t="shared" si="7"/>
        <v>0</v>
      </c>
      <c r="C711" s="40">
        <f t="shared" si="8"/>
        <v>0</v>
      </c>
      <c r="D711" s="40" t="str">
        <f>IF(G711="","",VLOOKUP(B711,'1階級番号(4月～9月)'!$D:$E,2,FALSE))</f>
        <v/>
      </c>
      <c r="E711" s="41"/>
      <c r="F711" s="42"/>
      <c r="G711" s="44"/>
      <c r="H711" s="49"/>
      <c r="I711" s="52"/>
      <c r="J711" s="49"/>
      <c r="K711" s="49"/>
      <c r="L711" s="49"/>
      <c r="M711" s="49"/>
      <c r="N711" s="50"/>
      <c r="O711" s="51"/>
      <c r="P711" s="40" t="str">
        <f>IF(M711="","",LOOKUP(IF(M711-DATEVALUE(YEAR(M711)&amp;"/"&amp;"4/2")&lt;0,IF(MONTH($N$1)&lt;4,YEAR($N$1)-YEAR(M711),YEAR($N$1)-YEAR(M711)+1),IF(MONTH($N$1)&lt;4,YEAR($N$1)-YEAR(M711)-1,YEAR($N$1)-YEAR(M711))),'1階級番号(4月～9月)'!$A:$A,'1階級番号(4月～9月)'!$B:$B))</f>
        <v/>
      </c>
      <c r="Q711" s="48" t="str">
        <f t="shared" si="6"/>
        <v/>
      </c>
      <c r="R711" s="37" t="e">
        <f>VLOOKUP(G711,'1階級番号(4月～9月)'!$D:$L,3,FALSE)</f>
        <v>#N/A</v>
      </c>
      <c r="S711" s="38" t="e">
        <f>VLOOKUP(G711,'1階級番号(4月～9月)'!$D:$L,4,FALSE)</f>
        <v>#N/A</v>
      </c>
      <c r="T711" s="38" t="e">
        <f>VLOOKUP(G711,'1階級番号(4月～9月)'!$D:$L,5,FALSE)</f>
        <v>#N/A</v>
      </c>
      <c r="U711" s="38" t="e">
        <f>VLOOKUP(G711,'1階級番号(4月～9月)'!$D:$L,6,FALSE)</f>
        <v>#N/A</v>
      </c>
      <c r="V711" s="38" t="e">
        <f>VLOOKUP(G711,'1階級番号(4月～9月)'!$D:$L,7,FALSE)</f>
        <v>#N/A</v>
      </c>
      <c r="W711" s="38" t="e">
        <f>VLOOKUP(G711,'1階級番号(4月～9月)'!$D:$L,8,FALSE)</f>
        <v>#N/A</v>
      </c>
      <c r="X711" s="38" t="e">
        <f>VLOOKUP(G711,'1階級番号(4月～9月)'!$D:$L,9,FALSE)</f>
        <v>#N/A</v>
      </c>
    </row>
    <row r="712" spans="1:24" ht="24.75" customHeight="1">
      <c r="A712" s="39">
        <v>699</v>
      </c>
      <c r="B712" s="40">
        <f t="shared" si="7"/>
        <v>0</v>
      </c>
      <c r="C712" s="40">
        <f t="shared" si="8"/>
        <v>0</v>
      </c>
      <c r="D712" s="40" t="str">
        <f>IF(G712="","",VLOOKUP(B712,'1階級番号(4月～9月)'!$D:$E,2,FALSE))</f>
        <v/>
      </c>
      <c r="E712" s="41"/>
      <c r="F712" s="42"/>
      <c r="G712" s="44"/>
      <c r="H712" s="49"/>
      <c r="I712" s="52"/>
      <c r="J712" s="49"/>
      <c r="K712" s="49"/>
      <c r="L712" s="49"/>
      <c r="M712" s="49"/>
      <c r="N712" s="50"/>
      <c r="O712" s="51"/>
      <c r="P712" s="40" t="str">
        <f>IF(M712="","",LOOKUP(IF(M712-DATEVALUE(YEAR(M712)&amp;"/"&amp;"4/2")&lt;0,IF(MONTH($N$1)&lt;4,YEAR($N$1)-YEAR(M712),YEAR($N$1)-YEAR(M712)+1),IF(MONTH($N$1)&lt;4,YEAR($N$1)-YEAR(M712)-1,YEAR($N$1)-YEAR(M712))),'1階級番号(4月～9月)'!$A:$A,'1階級番号(4月～9月)'!$B:$B))</f>
        <v/>
      </c>
      <c r="Q712" s="48" t="str">
        <f t="shared" si="6"/>
        <v/>
      </c>
      <c r="R712" s="37" t="e">
        <f>VLOOKUP(G712,'1階級番号(4月～9月)'!$D:$L,3,FALSE)</f>
        <v>#N/A</v>
      </c>
      <c r="S712" s="38" t="e">
        <f>VLOOKUP(G712,'1階級番号(4月～9月)'!$D:$L,4,FALSE)</f>
        <v>#N/A</v>
      </c>
      <c r="T712" s="38" t="e">
        <f>VLOOKUP(G712,'1階級番号(4月～9月)'!$D:$L,5,FALSE)</f>
        <v>#N/A</v>
      </c>
      <c r="U712" s="38" t="e">
        <f>VLOOKUP(G712,'1階級番号(4月～9月)'!$D:$L,6,FALSE)</f>
        <v>#N/A</v>
      </c>
      <c r="V712" s="38" t="e">
        <f>VLOOKUP(G712,'1階級番号(4月～9月)'!$D:$L,7,FALSE)</f>
        <v>#N/A</v>
      </c>
      <c r="W712" s="38" t="e">
        <f>VLOOKUP(G712,'1階級番号(4月～9月)'!$D:$L,8,FALSE)</f>
        <v>#N/A</v>
      </c>
      <c r="X712" s="38" t="e">
        <f>VLOOKUP(G712,'1階級番号(4月～9月)'!$D:$L,9,FALSE)</f>
        <v>#N/A</v>
      </c>
    </row>
    <row r="713" spans="1:24" ht="24.75" customHeight="1">
      <c r="A713" s="39">
        <v>700</v>
      </c>
      <c r="B713" s="40">
        <f t="shared" si="7"/>
        <v>0</v>
      </c>
      <c r="C713" s="40">
        <f t="shared" si="8"/>
        <v>0</v>
      </c>
      <c r="D713" s="40" t="str">
        <f>IF(G713="","",VLOOKUP(B713,'1階級番号(4月～9月)'!$D:$E,2,FALSE))</f>
        <v/>
      </c>
      <c r="E713" s="41"/>
      <c r="F713" s="42"/>
      <c r="G713" s="44"/>
      <c r="H713" s="49"/>
      <c r="I713" s="52"/>
      <c r="J713" s="49"/>
      <c r="K713" s="49"/>
      <c r="L713" s="49"/>
      <c r="M713" s="49"/>
      <c r="N713" s="50"/>
      <c r="O713" s="51"/>
      <c r="P713" s="40" t="str">
        <f>IF(M713="","",LOOKUP(IF(M713-DATEVALUE(YEAR(M713)&amp;"/"&amp;"4/2")&lt;0,IF(MONTH($N$1)&lt;4,YEAR($N$1)-YEAR(M713),YEAR($N$1)-YEAR(M713)+1),IF(MONTH($N$1)&lt;4,YEAR($N$1)-YEAR(M713)-1,YEAR($N$1)-YEAR(M713))),'1階級番号(4月～9月)'!$A:$A,'1階級番号(4月～9月)'!$B:$B))</f>
        <v/>
      </c>
      <c r="Q713" s="48" t="str">
        <f t="shared" si="6"/>
        <v/>
      </c>
      <c r="R713" s="37" t="e">
        <f>VLOOKUP(G713,'1階級番号(4月～9月)'!$D:$L,3,FALSE)</f>
        <v>#N/A</v>
      </c>
      <c r="S713" s="38" t="e">
        <f>VLOOKUP(G713,'1階級番号(4月～9月)'!$D:$L,4,FALSE)</f>
        <v>#N/A</v>
      </c>
      <c r="T713" s="38" t="e">
        <f>VLOOKUP(G713,'1階級番号(4月～9月)'!$D:$L,5,FALSE)</f>
        <v>#N/A</v>
      </c>
      <c r="U713" s="38" t="e">
        <f>VLOOKUP(G713,'1階級番号(4月～9月)'!$D:$L,6,FALSE)</f>
        <v>#N/A</v>
      </c>
      <c r="V713" s="38" t="e">
        <f>VLOOKUP(G713,'1階級番号(4月～9月)'!$D:$L,7,FALSE)</f>
        <v>#N/A</v>
      </c>
      <c r="W713" s="38" t="e">
        <f>VLOOKUP(G713,'1階級番号(4月～9月)'!$D:$L,8,FALSE)</f>
        <v>#N/A</v>
      </c>
      <c r="X713" s="38" t="e">
        <f>VLOOKUP(G713,'1階級番号(4月～9月)'!$D:$L,9,FALSE)</f>
        <v>#N/A</v>
      </c>
    </row>
    <row r="714" spans="1:24" ht="24.75" customHeight="1">
      <c r="A714" s="39">
        <v>701</v>
      </c>
      <c r="B714" s="40">
        <f t="shared" si="7"/>
        <v>0</v>
      </c>
      <c r="C714" s="40">
        <f t="shared" si="8"/>
        <v>0</v>
      </c>
      <c r="D714" s="40" t="str">
        <f>IF(G714="","",VLOOKUP(B714,'1階級番号(4月～9月)'!$D:$E,2,FALSE))</f>
        <v/>
      </c>
      <c r="E714" s="41"/>
      <c r="F714" s="42"/>
      <c r="G714" s="44"/>
      <c r="H714" s="49"/>
      <c r="I714" s="52"/>
      <c r="J714" s="49"/>
      <c r="K714" s="49"/>
      <c r="L714" s="49"/>
      <c r="M714" s="49"/>
      <c r="N714" s="50"/>
      <c r="O714" s="51"/>
      <c r="P714" s="40" t="str">
        <f>IF(M714="","",LOOKUP(IF(M714-DATEVALUE(YEAR(M714)&amp;"/"&amp;"4/2")&lt;0,IF(MONTH($N$1)&lt;4,YEAR($N$1)-YEAR(M714),YEAR($N$1)-YEAR(M714)+1),IF(MONTH($N$1)&lt;4,YEAR($N$1)-YEAR(M714)-1,YEAR($N$1)-YEAR(M714))),'1階級番号(4月～9月)'!$A:$A,'1階級番号(4月～9月)'!$B:$B))</f>
        <v/>
      </c>
      <c r="Q714" s="48" t="str">
        <f t="shared" si="6"/>
        <v/>
      </c>
      <c r="R714" s="37" t="e">
        <f>VLOOKUP(G714,'1階級番号(4月～9月)'!$D:$L,3,FALSE)</f>
        <v>#N/A</v>
      </c>
      <c r="S714" s="38" t="e">
        <f>VLOOKUP(G714,'1階級番号(4月～9月)'!$D:$L,4,FALSE)</f>
        <v>#N/A</v>
      </c>
      <c r="T714" s="38" t="e">
        <f>VLOOKUP(G714,'1階級番号(4月～9月)'!$D:$L,5,FALSE)</f>
        <v>#N/A</v>
      </c>
      <c r="U714" s="38" t="e">
        <f>VLOOKUP(G714,'1階級番号(4月～9月)'!$D:$L,6,FALSE)</f>
        <v>#N/A</v>
      </c>
      <c r="V714" s="38" t="e">
        <f>VLOOKUP(G714,'1階級番号(4月～9月)'!$D:$L,7,FALSE)</f>
        <v>#N/A</v>
      </c>
      <c r="W714" s="38" t="e">
        <f>VLOOKUP(G714,'1階級番号(4月～9月)'!$D:$L,8,FALSE)</f>
        <v>#N/A</v>
      </c>
      <c r="X714" s="38" t="e">
        <f>VLOOKUP(G714,'1階級番号(4月～9月)'!$D:$L,9,FALSE)</f>
        <v>#N/A</v>
      </c>
    </row>
    <row r="715" spans="1:24" ht="24.75" customHeight="1">
      <c r="A715" s="39">
        <v>702</v>
      </c>
      <c r="B715" s="40">
        <f t="shared" si="7"/>
        <v>0</v>
      </c>
      <c r="C715" s="40">
        <f t="shared" si="8"/>
        <v>0</v>
      </c>
      <c r="D715" s="40" t="str">
        <f>IF(G715="","",VLOOKUP(B715,'1階級番号(4月～9月)'!$D:$E,2,FALSE))</f>
        <v/>
      </c>
      <c r="E715" s="41"/>
      <c r="F715" s="42"/>
      <c r="G715" s="44"/>
      <c r="H715" s="49"/>
      <c r="I715" s="52"/>
      <c r="J715" s="49"/>
      <c r="K715" s="49"/>
      <c r="L715" s="49"/>
      <c r="M715" s="49"/>
      <c r="N715" s="50"/>
      <c r="O715" s="51"/>
      <c r="P715" s="40" t="str">
        <f>IF(M715="","",LOOKUP(IF(M715-DATEVALUE(YEAR(M715)&amp;"/"&amp;"4/2")&lt;0,IF(MONTH($N$1)&lt;4,YEAR($N$1)-YEAR(M715),YEAR($N$1)-YEAR(M715)+1),IF(MONTH($N$1)&lt;4,YEAR($N$1)-YEAR(M715)-1,YEAR($N$1)-YEAR(M715))),'1階級番号(4月～9月)'!$A:$A,'1階級番号(4月～9月)'!$B:$B))</f>
        <v/>
      </c>
      <c r="Q715" s="48" t="str">
        <f t="shared" si="6"/>
        <v/>
      </c>
      <c r="R715" s="37" t="e">
        <f>VLOOKUP(G715,'1階級番号(4月～9月)'!$D:$L,3,FALSE)</f>
        <v>#N/A</v>
      </c>
      <c r="S715" s="38" t="e">
        <f>VLOOKUP(G715,'1階級番号(4月～9月)'!$D:$L,4,FALSE)</f>
        <v>#N/A</v>
      </c>
      <c r="T715" s="38" t="e">
        <f>VLOOKUP(G715,'1階級番号(4月～9月)'!$D:$L,5,FALSE)</f>
        <v>#N/A</v>
      </c>
      <c r="U715" s="38" t="e">
        <f>VLOOKUP(G715,'1階級番号(4月～9月)'!$D:$L,6,FALSE)</f>
        <v>#N/A</v>
      </c>
      <c r="V715" s="38" t="e">
        <f>VLOOKUP(G715,'1階級番号(4月～9月)'!$D:$L,7,FALSE)</f>
        <v>#N/A</v>
      </c>
      <c r="W715" s="38" t="e">
        <f>VLOOKUP(G715,'1階級番号(4月～9月)'!$D:$L,8,FALSE)</f>
        <v>#N/A</v>
      </c>
      <c r="X715" s="38" t="e">
        <f>VLOOKUP(G715,'1階級番号(4月～9月)'!$D:$L,9,FALSE)</f>
        <v>#N/A</v>
      </c>
    </row>
    <row r="716" spans="1:24" ht="24.75" customHeight="1">
      <c r="A716" s="39">
        <v>703</v>
      </c>
      <c r="B716" s="40">
        <f t="shared" si="7"/>
        <v>0</v>
      </c>
      <c r="C716" s="40">
        <f t="shared" si="8"/>
        <v>0</v>
      </c>
      <c r="D716" s="40" t="str">
        <f>IF(G716="","",VLOOKUP(B716,'1階級番号(4月～9月)'!$D:$E,2,FALSE))</f>
        <v/>
      </c>
      <c r="E716" s="41"/>
      <c r="F716" s="42"/>
      <c r="G716" s="44"/>
      <c r="H716" s="49"/>
      <c r="I716" s="52"/>
      <c r="J716" s="49"/>
      <c r="K716" s="49"/>
      <c r="L716" s="49"/>
      <c r="M716" s="49"/>
      <c r="N716" s="50"/>
      <c r="O716" s="51"/>
      <c r="P716" s="40" t="str">
        <f>IF(M716="","",LOOKUP(IF(M716-DATEVALUE(YEAR(M716)&amp;"/"&amp;"4/2")&lt;0,IF(MONTH($N$1)&lt;4,YEAR($N$1)-YEAR(M716),YEAR($N$1)-YEAR(M716)+1),IF(MONTH($N$1)&lt;4,YEAR($N$1)-YEAR(M716)-1,YEAR($N$1)-YEAR(M716))),'1階級番号(4月～9月)'!$A:$A,'1階級番号(4月～9月)'!$B:$B))</f>
        <v/>
      </c>
      <c r="Q716" s="48" t="str">
        <f t="shared" si="6"/>
        <v/>
      </c>
      <c r="R716" s="37" t="e">
        <f>VLOOKUP(G716,'1階級番号(4月～9月)'!$D:$L,3,FALSE)</f>
        <v>#N/A</v>
      </c>
      <c r="S716" s="38" t="e">
        <f>VLOOKUP(G716,'1階級番号(4月～9月)'!$D:$L,4,FALSE)</f>
        <v>#N/A</v>
      </c>
      <c r="T716" s="38" t="e">
        <f>VLOOKUP(G716,'1階級番号(4月～9月)'!$D:$L,5,FALSE)</f>
        <v>#N/A</v>
      </c>
      <c r="U716" s="38" t="e">
        <f>VLOOKUP(G716,'1階級番号(4月～9月)'!$D:$L,6,FALSE)</f>
        <v>#N/A</v>
      </c>
      <c r="V716" s="38" t="e">
        <f>VLOOKUP(G716,'1階級番号(4月～9月)'!$D:$L,7,FALSE)</f>
        <v>#N/A</v>
      </c>
      <c r="W716" s="38" t="e">
        <f>VLOOKUP(G716,'1階級番号(4月～9月)'!$D:$L,8,FALSE)</f>
        <v>#N/A</v>
      </c>
      <c r="X716" s="38" t="e">
        <f>VLOOKUP(G716,'1階級番号(4月～9月)'!$D:$L,9,FALSE)</f>
        <v>#N/A</v>
      </c>
    </row>
    <row r="717" spans="1:24" ht="24.75" customHeight="1">
      <c r="A717" s="39">
        <v>704</v>
      </c>
      <c r="B717" s="40">
        <f t="shared" si="7"/>
        <v>0</v>
      </c>
      <c r="C717" s="40">
        <f t="shared" si="8"/>
        <v>0</v>
      </c>
      <c r="D717" s="40" t="str">
        <f>IF(G717="","",VLOOKUP(B717,'1階級番号(4月～9月)'!$D:$E,2,FALSE))</f>
        <v/>
      </c>
      <c r="E717" s="41"/>
      <c r="F717" s="42"/>
      <c r="G717" s="44"/>
      <c r="H717" s="49"/>
      <c r="I717" s="52"/>
      <c r="J717" s="49"/>
      <c r="K717" s="49"/>
      <c r="L717" s="49"/>
      <c r="M717" s="49"/>
      <c r="N717" s="50"/>
      <c r="O717" s="51"/>
      <c r="P717" s="40" t="str">
        <f>IF(M717="","",LOOKUP(IF(M717-DATEVALUE(YEAR(M717)&amp;"/"&amp;"4/2")&lt;0,IF(MONTH($N$1)&lt;4,YEAR($N$1)-YEAR(M717),YEAR($N$1)-YEAR(M717)+1),IF(MONTH($N$1)&lt;4,YEAR($N$1)-YEAR(M717)-1,YEAR($N$1)-YEAR(M717))),'1階級番号(4月～9月)'!$A:$A,'1階級番号(4月～9月)'!$B:$B))</f>
        <v/>
      </c>
      <c r="Q717" s="48" t="str">
        <f t="shared" si="6"/>
        <v/>
      </c>
      <c r="R717" s="37" t="e">
        <f>VLOOKUP(G717,'1階級番号(4月～9月)'!$D:$L,3,FALSE)</f>
        <v>#N/A</v>
      </c>
      <c r="S717" s="38" t="e">
        <f>VLOOKUP(G717,'1階級番号(4月～9月)'!$D:$L,4,FALSE)</f>
        <v>#N/A</v>
      </c>
      <c r="T717" s="38" t="e">
        <f>VLOOKUP(G717,'1階級番号(4月～9月)'!$D:$L,5,FALSE)</f>
        <v>#N/A</v>
      </c>
      <c r="U717" s="38" t="e">
        <f>VLOOKUP(G717,'1階級番号(4月～9月)'!$D:$L,6,FALSE)</f>
        <v>#N/A</v>
      </c>
      <c r="V717" s="38" t="e">
        <f>VLOOKUP(G717,'1階級番号(4月～9月)'!$D:$L,7,FALSE)</f>
        <v>#N/A</v>
      </c>
      <c r="W717" s="38" t="e">
        <f>VLOOKUP(G717,'1階級番号(4月～9月)'!$D:$L,8,FALSE)</f>
        <v>#N/A</v>
      </c>
      <c r="X717" s="38" t="e">
        <f>VLOOKUP(G717,'1階級番号(4月～9月)'!$D:$L,9,FALSE)</f>
        <v>#N/A</v>
      </c>
    </row>
    <row r="718" spans="1:24" ht="24.75" customHeight="1">
      <c r="A718" s="39">
        <v>705</v>
      </c>
      <c r="B718" s="40">
        <f t="shared" si="7"/>
        <v>0</v>
      </c>
      <c r="C718" s="40">
        <f t="shared" si="8"/>
        <v>0</v>
      </c>
      <c r="D718" s="40" t="str">
        <f>IF(G718="","",VLOOKUP(B718,'1階級番号(4月～9月)'!$D:$E,2,FALSE))</f>
        <v/>
      </c>
      <c r="E718" s="41"/>
      <c r="F718" s="42"/>
      <c r="G718" s="44"/>
      <c r="H718" s="49"/>
      <c r="I718" s="52"/>
      <c r="J718" s="49"/>
      <c r="K718" s="49"/>
      <c r="L718" s="49"/>
      <c r="M718" s="49"/>
      <c r="N718" s="50"/>
      <c r="O718" s="51"/>
      <c r="P718" s="40" t="str">
        <f>IF(M718="","",LOOKUP(IF(M718-DATEVALUE(YEAR(M718)&amp;"/"&amp;"4/2")&lt;0,IF(MONTH($N$1)&lt;4,YEAR($N$1)-YEAR(M718),YEAR($N$1)-YEAR(M718)+1),IF(MONTH($N$1)&lt;4,YEAR($N$1)-YEAR(M718)-1,YEAR($N$1)-YEAR(M718))),'1階級番号(4月～9月)'!$A:$A,'1階級番号(4月～9月)'!$B:$B))</f>
        <v/>
      </c>
      <c r="Q718" s="48" t="str">
        <f t="shared" si="6"/>
        <v/>
      </c>
      <c r="R718" s="37" t="e">
        <f>VLOOKUP(G718,'1階級番号(4月～9月)'!$D:$L,3,FALSE)</f>
        <v>#N/A</v>
      </c>
      <c r="S718" s="38" t="e">
        <f>VLOOKUP(G718,'1階級番号(4月～9月)'!$D:$L,4,FALSE)</f>
        <v>#N/A</v>
      </c>
      <c r="T718" s="38" t="e">
        <f>VLOOKUP(G718,'1階級番号(4月～9月)'!$D:$L,5,FALSE)</f>
        <v>#N/A</v>
      </c>
      <c r="U718" s="38" t="e">
        <f>VLOOKUP(G718,'1階級番号(4月～9月)'!$D:$L,6,FALSE)</f>
        <v>#N/A</v>
      </c>
      <c r="V718" s="38" t="e">
        <f>VLOOKUP(G718,'1階級番号(4月～9月)'!$D:$L,7,FALSE)</f>
        <v>#N/A</v>
      </c>
      <c r="W718" s="38" t="e">
        <f>VLOOKUP(G718,'1階級番号(4月～9月)'!$D:$L,8,FALSE)</f>
        <v>#N/A</v>
      </c>
      <c r="X718" s="38" t="e">
        <f>VLOOKUP(G718,'1階級番号(4月～9月)'!$D:$L,9,FALSE)</f>
        <v>#N/A</v>
      </c>
    </row>
    <row r="719" spans="1:24" ht="24.75" customHeight="1">
      <c r="A719" s="39">
        <v>706</v>
      </c>
      <c r="B719" s="40">
        <f t="shared" si="7"/>
        <v>0</v>
      </c>
      <c r="C719" s="40">
        <f t="shared" si="8"/>
        <v>0</v>
      </c>
      <c r="D719" s="40" t="str">
        <f>IF(G719="","",VLOOKUP(B719,'1階級番号(4月～9月)'!$D:$E,2,FALSE))</f>
        <v/>
      </c>
      <c r="E719" s="41"/>
      <c r="F719" s="42"/>
      <c r="G719" s="44"/>
      <c r="H719" s="49"/>
      <c r="I719" s="52"/>
      <c r="J719" s="49"/>
      <c r="K719" s="49"/>
      <c r="L719" s="49"/>
      <c r="M719" s="49"/>
      <c r="N719" s="50"/>
      <c r="O719" s="51"/>
      <c r="P719" s="40" t="str">
        <f>IF(M719="","",LOOKUP(IF(M719-DATEVALUE(YEAR(M719)&amp;"/"&amp;"4/2")&lt;0,IF(MONTH($N$1)&lt;4,YEAR($N$1)-YEAR(M719),YEAR($N$1)-YEAR(M719)+1),IF(MONTH($N$1)&lt;4,YEAR($N$1)-YEAR(M719)-1,YEAR($N$1)-YEAR(M719))),'1階級番号(4月～9月)'!$A:$A,'1階級番号(4月～9月)'!$B:$B))</f>
        <v/>
      </c>
      <c r="Q719" s="48" t="str">
        <f t="shared" si="6"/>
        <v/>
      </c>
      <c r="R719" s="37" t="e">
        <f>VLOOKUP(G719,'1階級番号(4月～9月)'!$D:$L,3,FALSE)</f>
        <v>#N/A</v>
      </c>
      <c r="S719" s="38" t="e">
        <f>VLOOKUP(G719,'1階級番号(4月～9月)'!$D:$L,4,FALSE)</f>
        <v>#N/A</v>
      </c>
      <c r="T719" s="38" t="e">
        <f>VLOOKUP(G719,'1階級番号(4月～9月)'!$D:$L,5,FALSE)</f>
        <v>#N/A</v>
      </c>
      <c r="U719" s="38" t="e">
        <f>VLOOKUP(G719,'1階級番号(4月～9月)'!$D:$L,6,FALSE)</f>
        <v>#N/A</v>
      </c>
      <c r="V719" s="38" t="e">
        <f>VLOOKUP(G719,'1階級番号(4月～9月)'!$D:$L,7,FALSE)</f>
        <v>#N/A</v>
      </c>
      <c r="W719" s="38" t="e">
        <f>VLOOKUP(G719,'1階級番号(4月～9月)'!$D:$L,8,FALSE)</f>
        <v>#N/A</v>
      </c>
      <c r="X719" s="38" t="e">
        <f>VLOOKUP(G719,'1階級番号(4月～9月)'!$D:$L,9,FALSE)</f>
        <v>#N/A</v>
      </c>
    </row>
    <row r="720" spans="1:24" ht="24.75" customHeight="1">
      <c r="A720" s="39">
        <v>707</v>
      </c>
      <c r="B720" s="40">
        <f t="shared" si="7"/>
        <v>0</v>
      </c>
      <c r="C720" s="40">
        <f t="shared" si="8"/>
        <v>0</v>
      </c>
      <c r="D720" s="40" t="str">
        <f>IF(G720="","",VLOOKUP(B720,'1階級番号(4月～9月)'!$D:$E,2,FALSE))</f>
        <v/>
      </c>
      <c r="E720" s="41"/>
      <c r="F720" s="42"/>
      <c r="G720" s="44"/>
      <c r="H720" s="49"/>
      <c r="I720" s="52"/>
      <c r="J720" s="49"/>
      <c r="K720" s="49"/>
      <c r="L720" s="49"/>
      <c r="M720" s="49"/>
      <c r="N720" s="50"/>
      <c r="O720" s="51"/>
      <c r="P720" s="40" t="str">
        <f>IF(M720="","",LOOKUP(IF(M720-DATEVALUE(YEAR(M720)&amp;"/"&amp;"4/2")&lt;0,IF(MONTH($N$1)&lt;4,YEAR($N$1)-YEAR(M720),YEAR($N$1)-YEAR(M720)+1),IF(MONTH($N$1)&lt;4,YEAR($N$1)-YEAR(M720)-1,YEAR($N$1)-YEAR(M720))),'1階級番号(4月～9月)'!$A:$A,'1階級番号(4月～9月)'!$B:$B))</f>
        <v/>
      </c>
      <c r="Q720" s="48" t="str">
        <f t="shared" si="6"/>
        <v/>
      </c>
      <c r="R720" s="37" t="e">
        <f>VLOOKUP(G720,'1階級番号(4月～9月)'!$D:$L,3,FALSE)</f>
        <v>#N/A</v>
      </c>
      <c r="S720" s="38" t="e">
        <f>VLOOKUP(G720,'1階級番号(4月～9月)'!$D:$L,4,FALSE)</f>
        <v>#N/A</v>
      </c>
      <c r="T720" s="38" t="e">
        <f>VLOOKUP(G720,'1階級番号(4月～9月)'!$D:$L,5,FALSE)</f>
        <v>#N/A</v>
      </c>
      <c r="U720" s="38" t="e">
        <f>VLOOKUP(G720,'1階級番号(4月～9月)'!$D:$L,6,FALSE)</f>
        <v>#N/A</v>
      </c>
      <c r="V720" s="38" t="e">
        <f>VLOOKUP(G720,'1階級番号(4月～9月)'!$D:$L,7,FALSE)</f>
        <v>#N/A</v>
      </c>
      <c r="W720" s="38" t="e">
        <f>VLOOKUP(G720,'1階級番号(4月～9月)'!$D:$L,8,FALSE)</f>
        <v>#N/A</v>
      </c>
      <c r="X720" s="38" t="e">
        <f>VLOOKUP(G720,'1階級番号(4月～9月)'!$D:$L,9,FALSE)</f>
        <v>#N/A</v>
      </c>
    </row>
    <row r="721" spans="1:24" ht="24.75" customHeight="1">
      <c r="A721" s="39">
        <v>708</v>
      </c>
      <c r="B721" s="40">
        <f t="shared" si="7"/>
        <v>0</v>
      </c>
      <c r="C721" s="40">
        <f t="shared" si="8"/>
        <v>0</v>
      </c>
      <c r="D721" s="40" t="str">
        <f>IF(G721="","",VLOOKUP(B721,'1階級番号(4月～9月)'!$D:$E,2,FALSE))</f>
        <v/>
      </c>
      <c r="E721" s="41"/>
      <c r="F721" s="42"/>
      <c r="G721" s="44"/>
      <c r="H721" s="49"/>
      <c r="I721" s="52"/>
      <c r="J721" s="49"/>
      <c r="K721" s="49"/>
      <c r="L721" s="49"/>
      <c r="M721" s="49"/>
      <c r="N721" s="50"/>
      <c r="O721" s="51"/>
      <c r="P721" s="40" t="str">
        <f>IF(M721="","",LOOKUP(IF(M721-DATEVALUE(YEAR(M721)&amp;"/"&amp;"4/2")&lt;0,IF(MONTH($N$1)&lt;4,YEAR($N$1)-YEAR(M721),YEAR($N$1)-YEAR(M721)+1),IF(MONTH($N$1)&lt;4,YEAR($N$1)-YEAR(M721)-1,YEAR($N$1)-YEAR(M721))),'1階級番号(4月～9月)'!$A:$A,'1階級番号(4月～9月)'!$B:$B))</f>
        <v/>
      </c>
      <c r="Q721" s="48" t="str">
        <f t="shared" si="6"/>
        <v/>
      </c>
      <c r="R721" s="37" t="e">
        <f>VLOOKUP(G721,'1階級番号(4月～9月)'!$D:$L,3,FALSE)</f>
        <v>#N/A</v>
      </c>
      <c r="S721" s="38" t="e">
        <f>VLOOKUP(G721,'1階級番号(4月～9月)'!$D:$L,4,FALSE)</f>
        <v>#N/A</v>
      </c>
      <c r="T721" s="38" t="e">
        <f>VLOOKUP(G721,'1階級番号(4月～9月)'!$D:$L,5,FALSE)</f>
        <v>#N/A</v>
      </c>
      <c r="U721" s="38" t="e">
        <f>VLOOKUP(G721,'1階級番号(4月～9月)'!$D:$L,6,FALSE)</f>
        <v>#N/A</v>
      </c>
      <c r="V721" s="38" t="e">
        <f>VLOOKUP(G721,'1階級番号(4月～9月)'!$D:$L,7,FALSE)</f>
        <v>#N/A</v>
      </c>
      <c r="W721" s="38" t="e">
        <f>VLOOKUP(G721,'1階級番号(4月～9月)'!$D:$L,8,FALSE)</f>
        <v>#N/A</v>
      </c>
      <c r="X721" s="38" t="e">
        <f>VLOOKUP(G721,'1階級番号(4月～9月)'!$D:$L,9,FALSE)</f>
        <v>#N/A</v>
      </c>
    </row>
    <row r="722" spans="1:24" ht="24.75" customHeight="1">
      <c r="A722" s="39">
        <v>709</v>
      </c>
      <c r="B722" s="40">
        <f t="shared" si="7"/>
        <v>0</v>
      </c>
      <c r="C722" s="40">
        <f t="shared" si="8"/>
        <v>0</v>
      </c>
      <c r="D722" s="40" t="str">
        <f>IF(G722="","",VLOOKUP(B722,'1階級番号(4月～9月)'!$D:$E,2,FALSE))</f>
        <v/>
      </c>
      <c r="E722" s="41"/>
      <c r="F722" s="42"/>
      <c r="G722" s="44"/>
      <c r="H722" s="49"/>
      <c r="I722" s="52"/>
      <c r="J722" s="49"/>
      <c r="K722" s="49"/>
      <c r="L722" s="49"/>
      <c r="M722" s="49"/>
      <c r="N722" s="50"/>
      <c r="O722" s="51"/>
      <c r="P722" s="40" t="str">
        <f>IF(M722="","",LOOKUP(IF(M722-DATEVALUE(YEAR(M722)&amp;"/"&amp;"4/2")&lt;0,IF(MONTH($N$1)&lt;4,YEAR($N$1)-YEAR(M722),YEAR($N$1)-YEAR(M722)+1),IF(MONTH($N$1)&lt;4,YEAR($N$1)-YEAR(M722)-1,YEAR($N$1)-YEAR(M722))),'1階級番号(4月～9月)'!$A:$A,'1階級番号(4月～9月)'!$B:$B))</f>
        <v/>
      </c>
      <c r="Q722" s="48" t="str">
        <f t="shared" si="6"/>
        <v/>
      </c>
      <c r="R722" s="37" t="e">
        <f>VLOOKUP(G722,'1階級番号(4月～9月)'!$D:$L,3,FALSE)</f>
        <v>#N/A</v>
      </c>
      <c r="S722" s="38" t="e">
        <f>VLOOKUP(G722,'1階級番号(4月～9月)'!$D:$L,4,FALSE)</f>
        <v>#N/A</v>
      </c>
      <c r="T722" s="38" t="e">
        <f>VLOOKUP(G722,'1階級番号(4月～9月)'!$D:$L,5,FALSE)</f>
        <v>#N/A</v>
      </c>
      <c r="U722" s="38" t="e">
        <f>VLOOKUP(G722,'1階級番号(4月～9月)'!$D:$L,6,FALSE)</f>
        <v>#N/A</v>
      </c>
      <c r="V722" s="38" t="e">
        <f>VLOOKUP(G722,'1階級番号(4月～9月)'!$D:$L,7,FALSE)</f>
        <v>#N/A</v>
      </c>
      <c r="W722" s="38" t="e">
        <f>VLOOKUP(G722,'1階級番号(4月～9月)'!$D:$L,8,FALSE)</f>
        <v>#N/A</v>
      </c>
      <c r="X722" s="38" t="e">
        <f>VLOOKUP(G722,'1階級番号(4月～9月)'!$D:$L,9,FALSE)</f>
        <v>#N/A</v>
      </c>
    </row>
    <row r="723" spans="1:24" ht="24.75" customHeight="1">
      <c r="A723" s="39">
        <v>710</v>
      </c>
      <c r="B723" s="40">
        <f t="shared" si="7"/>
        <v>0</v>
      </c>
      <c r="C723" s="40">
        <f t="shared" si="8"/>
        <v>0</v>
      </c>
      <c r="D723" s="40" t="str">
        <f>IF(G723="","",VLOOKUP(B723,'1階級番号(4月～9月)'!$D:$E,2,FALSE))</f>
        <v/>
      </c>
      <c r="E723" s="41"/>
      <c r="F723" s="42"/>
      <c r="G723" s="44"/>
      <c r="H723" s="49"/>
      <c r="I723" s="52"/>
      <c r="J723" s="49"/>
      <c r="K723" s="49"/>
      <c r="L723" s="49"/>
      <c r="M723" s="49"/>
      <c r="N723" s="50"/>
      <c r="O723" s="51"/>
      <c r="P723" s="40" t="str">
        <f>IF(M723="","",LOOKUP(IF(M723-DATEVALUE(YEAR(M723)&amp;"/"&amp;"4/2")&lt;0,IF(MONTH($N$1)&lt;4,YEAR($N$1)-YEAR(M723),YEAR($N$1)-YEAR(M723)+1),IF(MONTH($N$1)&lt;4,YEAR($N$1)-YEAR(M723)-1,YEAR($N$1)-YEAR(M723))),'1階級番号(4月～9月)'!$A:$A,'1階級番号(4月～9月)'!$B:$B))</f>
        <v/>
      </c>
      <c r="Q723" s="48" t="str">
        <f t="shared" si="6"/>
        <v/>
      </c>
      <c r="R723" s="37" t="e">
        <f>VLOOKUP(G723,'1階級番号(4月～9月)'!$D:$L,3,FALSE)</f>
        <v>#N/A</v>
      </c>
      <c r="S723" s="38" t="e">
        <f>VLOOKUP(G723,'1階級番号(4月～9月)'!$D:$L,4,FALSE)</f>
        <v>#N/A</v>
      </c>
      <c r="T723" s="38" t="e">
        <f>VLOOKUP(G723,'1階級番号(4月～9月)'!$D:$L,5,FALSE)</f>
        <v>#N/A</v>
      </c>
      <c r="U723" s="38" t="e">
        <f>VLOOKUP(G723,'1階級番号(4月～9月)'!$D:$L,6,FALSE)</f>
        <v>#N/A</v>
      </c>
      <c r="V723" s="38" t="e">
        <f>VLOOKUP(G723,'1階級番号(4月～9月)'!$D:$L,7,FALSE)</f>
        <v>#N/A</v>
      </c>
      <c r="W723" s="38" t="e">
        <f>VLOOKUP(G723,'1階級番号(4月～9月)'!$D:$L,8,FALSE)</f>
        <v>#N/A</v>
      </c>
      <c r="X723" s="38" t="e">
        <f>VLOOKUP(G723,'1階級番号(4月～9月)'!$D:$L,9,FALSE)</f>
        <v>#N/A</v>
      </c>
    </row>
    <row r="724" spans="1:24" ht="24.75" customHeight="1">
      <c r="A724" s="39">
        <v>711</v>
      </c>
      <c r="B724" s="40">
        <f t="shared" si="7"/>
        <v>0</v>
      </c>
      <c r="C724" s="40">
        <f t="shared" si="8"/>
        <v>0</v>
      </c>
      <c r="D724" s="40" t="str">
        <f>IF(G724="","",VLOOKUP(B724,'1階級番号(4月～9月)'!$D:$E,2,FALSE))</f>
        <v/>
      </c>
      <c r="E724" s="41"/>
      <c r="F724" s="42"/>
      <c r="G724" s="44"/>
      <c r="H724" s="49"/>
      <c r="I724" s="52"/>
      <c r="J724" s="49"/>
      <c r="K724" s="49"/>
      <c r="L724" s="49"/>
      <c r="M724" s="49"/>
      <c r="N724" s="50"/>
      <c r="O724" s="51"/>
      <c r="P724" s="40" t="str">
        <f>IF(M724="","",LOOKUP(IF(M724-DATEVALUE(YEAR(M724)&amp;"/"&amp;"4/2")&lt;0,IF(MONTH($N$1)&lt;4,YEAR($N$1)-YEAR(M724),YEAR($N$1)-YEAR(M724)+1),IF(MONTH($N$1)&lt;4,YEAR($N$1)-YEAR(M724)-1,YEAR($N$1)-YEAR(M724))),'1階級番号(4月～9月)'!$A:$A,'1階級番号(4月～9月)'!$B:$B))</f>
        <v/>
      </c>
      <c r="Q724" s="48" t="str">
        <f t="shared" si="6"/>
        <v/>
      </c>
      <c r="R724" s="37" t="e">
        <f>VLOOKUP(G724,'1階級番号(4月～9月)'!$D:$L,3,FALSE)</f>
        <v>#N/A</v>
      </c>
      <c r="S724" s="38" t="e">
        <f>VLOOKUP(G724,'1階級番号(4月～9月)'!$D:$L,4,FALSE)</f>
        <v>#N/A</v>
      </c>
      <c r="T724" s="38" t="e">
        <f>VLOOKUP(G724,'1階級番号(4月～9月)'!$D:$L,5,FALSE)</f>
        <v>#N/A</v>
      </c>
      <c r="U724" s="38" t="e">
        <f>VLOOKUP(G724,'1階級番号(4月～9月)'!$D:$L,6,FALSE)</f>
        <v>#N/A</v>
      </c>
      <c r="V724" s="38" t="e">
        <f>VLOOKUP(G724,'1階級番号(4月～9月)'!$D:$L,7,FALSE)</f>
        <v>#N/A</v>
      </c>
      <c r="W724" s="38" t="e">
        <f>VLOOKUP(G724,'1階級番号(4月～9月)'!$D:$L,8,FALSE)</f>
        <v>#N/A</v>
      </c>
      <c r="X724" s="38" t="e">
        <f>VLOOKUP(G724,'1階級番号(4月～9月)'!$D:$L,9,FALSE)</f>
        <v>#N/A</v>
      </c>
    </row>
    <row r="725" spans="1:24" ht="24.75" customHeight="1">
      <c r="A725" s="39">
        <v>712</v>
      </c>
      <c r="B725" s="40">
        <f t="shared" si="7"/>
        <v>0</v>
      </c>
      <c r="C725" s="40">
        <f t="shared" si="8"/>
        <v>0</v>
      </c>
      <c r="D725" s="40" t="str">
        <f>IF(G725="","",VLOOKUP(B725,'1階級番号(4月～9月)'!$D:$E,2,FALSE))</f>
        <v/>
      </c>
      <c r="E725" s="41"/>
      <c r="F725" s="42"/>
      <c r="G725" s="44"/>
      <c r="H725" s="49"/>
      <c r="I725" s="52"/>
      <c r="J725" s="49"/>
      <c r="K725" s="49"/>
      <c r="L725" s="49"/>
      <c r="M725" s="49"/>
      <c r="N725" s="50"/>
      <c r="O725" s="51"/>
      <c r="P725" s="40" t="str">
        <f>IF(M725="","",LOOKUP(IF(M725-DATEVALUE(YEAR(M725)&amp;"/"&amp;"4/2")&lt;0,IF(MONTH($N$1)&lt;4,YEAR($N$1)-YEAR(M725),YEAR($N$1)-YEAR(M725)+1),IF(MONTH($N$1)&lt;4,YEAR($N$1)-YEAR(M725)-1,YEAR($N$1)-YEAR(M725))),'1階級番号(4月～9月)'!$A:$A,'1階級番号(4月～9月)'!$B:$B))</f>
        <v/>
      </c>
      <c r="Q725" s="48" t="str">
        <f t="shared" si="6"/>
        <v/>
      </c>
      <c r="R725" s="37" t="e">
        <f>VLOOKUP(G725,'1階級番号(4月～9月)'!$D:$L,3,FALSE)</f>
        <v>#N/A</v>
      </c>
      <c r="S725" s="38" t="e">
        <f>VLOOKUP(G725,'1階級番号(4月～9月)'!$D:$L,4,FALSE)</f>
        <v>#N/A</v>
      </c>
      <c r="T725" s="38" t="e">
        <f>VLOOKUP(G725,'1階級番号(4月～9月)'!$D:$L,5,FALSE)</f>
        <v>#N/A</v>
      </c>
      <c r="U725" s="38" t="e">
        <f>VLOOKUP(G725,'1階級番号(4月～9月)'!$D:$L,6,FALSE)</f>
        <v>#N/A</v>
      </c>
      <c r="V725" s="38" t="e">
        <f>VLOOKUP(G725,'1階級番号(4月～9月)'!$D:$L,7,FALSE)</f>
        <v>#N/A</v>
      </c>
      <c r="W725" s="38" t="e">
        <f>VLOOKUP(G725,'1階級番号(4月～9月)'!$D:$L,8,FALSE)</f>
        <v>#N/A</v>
      </c>
      <c r="X725" s="38" t="e">
        <f>VLOOKUP(G725,'1階級番号(4月～9月)'!$D:$L,9,FALSE)</f>
        <v>#N/A</v>
      </c>
    </row>
    <row r="726" spans="1:24" ht="24.75" customHeight="1">
      <c r="A726" s="39">
        <v>713</v>
      </c>
      <c r="B726" s="40">
        <f t="shared" si="7"/>
        <v>0</v>
      </c>
      <c r="C726" s="40">
        <f t="shared" si="8"/>
        <v>0</v>
      </c>
      <c r="D726" s="40" t="str">
        <f>IF(G726="","",VLOOKUP(B726,'1階級番号(4月～9月)'!$D:$E,2,FALSE))</f>
        <v/>
      </c>
      <c r="E726" s="41"/>
      <c r="F726" s="42"/>
      <c r="G726" s="44"/>
      <c r="H726" s="49"/>
      <c r="I726" s="52"/>
      <c r="J726" s="49"/>
      <c r="K726" s="49"/>
      <c r="L726" s="49"/>
      <c r="M726" s="49"/>
      <c r="N726" s="50"/>
      <c r="O726" s="51"/>
      <c r="P726" s="40" t="str">
        <f>IF(M726="","",LOOKUP(IF(M726-DATEVALUE(YEAR(M726)&amp;"/"&amp;"4/2")&lt;0,IF(MONTH($N$1)&lt;4,YEAR($N$1)-YEAR(M726),YEAR($N$1)-YEAR(M726)+1),IF(MONTH($N$1)&lt;4,YEAR($N$1)-YEAR(M726)-1,YEAR($N$1)-YEAR(M726))),'1階級番号(4月～9月)'!$A:$A,'1階級番号(4月～9月)'!$B:$B))</f>
        <v/>
      </c>
      <c r="Q726" s="48" t="str">
        <f t="shared" si="6"/>
        <v/>
      </c>
      <c r="R726" s="37" t="e">
        <f>VLOOKUP(G726,'1階級番号(4月～9月)'!$D:$L,3,FALSE)</f>
        <v>#N/A</v>
      </c>
      <c r="S726" s="38" t="e">
        <f>VLOOKUP(G726,'1階級番号(4月～9月)'!$D:$L,4,FALSE)</f>
        <v>#N/A</v>
      </c>
      <c r="T726" s="38" t="e">
        <f>VLOOKUP(G726,'1階級番号(4月～9月)'!$D:$L,5,FALSE)</f>
        <v>#N/A</v>
      </c>
      <c r="U726" s="38" t="e">
        <f>VLOOKUP(G726,'1階級番号(4月～9月)'!$D:$L,6,FALSE)</f>
        <v>#N/A</v>
      </c>
      <c r="V726" s="38" t="e">
        <f>VLOOKUP(G726,'1階級番号(4月～9月)'!$D:$L,7,FALSE)</f>
        <v>#N/A</v>
      </c>
      <c r="W726" s="38" t="e">
        <f>VLOOKUP(G726,'1階級番号(4月～9月)'!$D:$L,8,FALSE)</f>
        <v>#N/A</v>
      </c>
      <c r="X726" s="38" t="e">
        <f>VLOOKUP(G726,'1階級番号(4月～9月)'!$D:$L,9,FALSE)</f>
        <v>#N/A</v>
      </c>
    </row>
    <row r="727" spans="1:24" ht="24.75" customHeight="1">
      <c r="A727" s="39">
        <v>714</v>
      </c>
      <c r="B727" s="40">
        <f t="shared" si="7"/>
        <v>0</v>
      </c>
      <c r="C727" s="40">
        <f t="shared" si="8"/>
        <v>0</v>
      </c>
      <c r="D727" s="40" t="str">
        <f>IF(G727="","",VLOOKUP(B727,'1階級番号(4月～9月)'!$D:$E,2,FALSE))</f>
        <v/>
      </c>
      <c r="E727" s="41"/>
      <c r="F727" s="42"/>
      <c r="G727" s="44"/>
      <c r="H727" s="49"/>
      <c r="I727" s="52"/>
      <c r="J727" s="49"/>
      <c r="K727" s="49"/>
      <c r="L727" s="49"/>
      <c r="M727" s="49"/>
      <c r="N727" s="50"/>
      <c r="O727" s="51"/>
      <c r="P727" s="40" t="str">
        <f>IF(M727="","",LOOKUP(IF(M727-DATEVALUE(YEAR(M727)&amp;"/"&amp;"4/2")&lt;0,IF(MONTH($N$1)&lt;4,YEAR($N$1)-YEAR(M727),YEAR($N$1)-YEAR(M727)+1),IF(MONTH($N$1)&lt;4,YEAR($N$1)-YEAR(M727)-1,YEAR($N$1)-YEAR(M727))),'1階級番号(4月～9月)'!$A:$A,'1階級番号(4月～9月)'!$B:$B))</f>
        <v/>
      </c>
      <c r="Q727" s="48" t="str">
        <f t="shared" si="6"/>
        <v/>
      </c>
      <c r="R727" s="37" t="e">
        <f>VLOOKUP(G727,'1階級番号(4月～9月)'!$D:$L,3,FALSE)</f>
        <v>#N/A</v>
      </c>
      <c r="S727" s="38" t="e">
        <f>VLOOKUP(G727,'1階級番号(4月～9月)'!$D:$L,4,FALSE)</f>
        <v>#N/A</v>
      </c>
      <c r="T727" s="38" t="e">
        <f>VLOOKUP(G727,'1階級番号(4月～9月)'!$D:$L,5,FALSE)</f>
        <v>#N/A</v>
      </c>
      <c r="U727" s="38" t="e">
        <f>VLOOKUP(G727,'1階級番号(4月～9月)'!$D:$L,6,FALSE)</f>
        <v>#N/A</v>
      </c>
      <c r="V727" s="38" t="e">
        <f>VLOOKUP(G727,'1階級番号(4月～9月)'!$D:$L,7,FALSE)</f>
        <v>#N/A</v>
      </c>
      <c r="W727" s="38" t="e">
        <f>VLOOKUP(G727,'1階級番号(4月～9月)'!$D:$L,8,FALSE)</f>
        <v>#N/A</v>
      </c>
      <c r="X727" s="38" t="e">
        <f>VLOOKUP(G727,'1階級番号(4月～9月)'!$D:$L,9,FALSE)</f>
        <v>#N/A</v>
      </c>
    </row>
    <row r="728" spans="1:24" ht="24.75" customHeight="1">
      <c r="A728" s="39">
        <v>715</v>
      </c>
      <c r="B728" s="40">
        <f t="shared" si="7"/>
        <v>0</v>
      </c>
      <c r="C728" s="40">
        <f t="shared" si="8"/>
        <v>0</v>
      </c>
      <c r="D728" s="40" t="str">
        <f>IF(G728="","",VLOOKUP(B728,'1階級番号(4月～9月)'!$D:$E,2,FALSE))</f>
        <v/>
      </c>
      <c r="E728" s="41"/>
      <c r="F728" s="42"/>
      <c r="G728" s="44"/>
      <c r="H728" s="49"/>
      <c r="I728" s="52"/>
      <c r="J728" s="49"/>
      <c r="K728" s="49"/>
      <c r="L728" s="49"/>
      <c r="M728" s="49"/>
      <c r="N728" s="50"/>
      <c r="O728" s="51"/>
      <c r="P728" s="40" t="str">
        <f>IF(M728="","",LOOKUP(IF(M728-DATEVALUE(YEAR(M728)&amp;"/"&amp;"4/2")&lt;0,IF(MONTH($N$1)&lt;4,YEAR($N$1)-YEAR(M728),YEAR($N$1)-YEAR(M728)+1),IF(MONTH($N$1)&lt;4,YEAR($N$1)-YEAR(M728)-1,YEAR($N$1)-YEAR(M728))),'1階級番号(4月～9月)'!$A:$A,'1階級番号(4月～9月)'!$B:$B))</f>
        <v/>
      </c>
      <c r="Q728" s="48" t="str">
        <f t="shared" si="6"/>
        <v/>
      </c>
      <c r="R728" s="37" t="e">
        <f>VLOOKUP(G728,'1階級番号(4月～9月)'!$D:$L,3,FALSE)</f>
        <v>#N/A</v>
      </c>
      <c r="S728" s="38" t="e">
        <f>VLOOKUP(G728,'1階級番号(4月～9月)'!$D:$L,4,FALSE)</f>
        <v>#N/A</v>
      </c>
      <c r="T728" s="38" t="e">
        <f>VLOOKUP(G728,'1階級番号(4月～9月)'!$D:$L,5,FALSE)</f>
        <v>#N/A</v>
      </c>
      <c r="U728" s="38" t="e">
        <f>VLOOKUP(G728,'1階級番号(4月～9月)'!$D:$L,6,FALSE)</f>
        <v>#N/A</v>
      </c>
      <c r="V728" s="38" t="e">
        <f>VLOOKUP(G728,'1階級番号(4月～9月)'!$D:$L,7,FALSE)</f>
        <v>#N/A</v>
      </c>
      <c r="W728" s="38" t="e">
        <f>VLOOKUP(G728,'1階級番号(4月～9月)'!$D:$L,8,FALSE)</f>
        <v>#N/A</v>
      </c>
      <c r="X728" s="38" t="e">
        <f>VLOOKUP(G728,'1階級番号(4月～9月)'!$D:$L,9,FALSE)</f>
        <v>#N/A</v>
      </c>
    </row>
    <row r="729" spans="1:24" ht="24.75" customHeight="1">
      <c r="A729" s="39">
        <v>716</v>
      </c>
      <c r="B729" s="40">
        <f t="shared" si="7"/>
        <v>0</v>
      </c>
      <c r="C729" s="40">
        <f t="shared" si="8"/>
        <v>0</v>
      </c>
      <c r="D729" s="40" t="str">
        <f>IF(G729="","",VLOOKUP(B729,'1階級番号(4月～9月)'!$D:$E,2,FALSE))</f>
        <v/>
      </c>
      <c r="E729" s="41"/>
      <c r="F729" s="42"/>
      <c r="G729" s="44"/>
      <c r="H729" s="49"/>
      <c r="I729" s="52"/>
      <c r="J729" s="49"/>
      <c r="K729" s="49"/>
      <c r="L729" s="49"/>
      <c r="M729" s="49"/>
      <c r="N729" s="50"/>
      <c r="O729" s="51"/>
      <c r="P729" s="40" t="str">
        <f>IF(M729="","",LOOKUP(IF(M729-DATEVALUE(YEAR(M729)&amp;"/"&amp;"4/2")&lt;0,IF(MONTH($N$1)&lt;4,YEAR($N$1)-YEAR(M729),YEAR($N$1)-YEAR(M729)+1),IF(MONTH($N$1)&lt;4,YEAR($N$1)-YEAR(M729)-1,YEAR($N$1)-YEAR(M729))),'1階級番号(4月～9月)'!$A:$A,'1階級番号(4月～9月)'!$B:$B))</f>
        <v/>
      </c>
      <c r="Q729" s="48" t="str">
        <f t="shared" si="6"/>
        <v/>
      </c>
      <c r="R729" s="37" t="e">
        <f>VLOOKUP(G729,'1階級番号(4月～9月)'!$D:$L,3,FALSE)</f>
        <v>#N/A</v>
      </c>
      <c r="S729" s="38" t="e">
        <f>VLOOKUP(G729,'1階級番号(4月～9月)'!$D:$L,4,FALSE)</f>
        <v>#N/A</v>
      </c>
      <c r="T729" s="38" t="e">
        <f>VLOOKUP(G729,'1階級番号(4月～9月)'!$D:$L,5,FALSE)</f>
        <v>#N/A</v>
      </c>
      <c r="U729" s="38" t="e">
        <f>VLOOKUP(G729,'1階級番号(4月～9月)'!$D:$L,6,FALSE)</f>
        <v>#N/A</v>
      </c>
      <c r="V729" s="38" t="e">
        <f>VLOOKUP(G729,'1階級番号(4月～9月)'!$D:$L,7,FALSE)</f>
        <v>#N/A</v>
      </c>
      <c r="W729" s="38" t="e">
        <f>VLOOKUP(G729,'1階級番号(4月～9月)'!$D:$L,8,FALSE)</f>
        <v>#N/A</v>
      </c>
      <c r="X729" s="38" t="e">
        <f>VLOOKUP(G729,'1階級番号(4月～9月)'!$D:$L,9,FALSE)</f>
        <v>#N/A</v>
      </c>
    </row>
    <row r="730" spans="1:24" ht="24.75" customHeight="1">
      <c r="A730" s="39">
        <v>717</v>
      </c>
      <c r="B730" s="40">
        <f t="shared" si="7"/>
        <v>0</v>
      </c>
      <c r="C730" s="40">
        <f t="shared" si="8"/>
        <v>0</v>
      </c>
      <c r="D730" s="40" t="str">
        <f>IF(G730="","",VLOOKUP(B730,'1階級番号(4月～9月)'!$D:$E,2,FALSE))</f>
        <v/>
      </c>
      <c r="E730" s="41"/>
      <c r="F730" s="42"/>
      <c r="G730" s="44"/>
      <c r="H730" s="49"/>
      <c r="I730" s="52"/>
      <c r="J730" s="49"/>
      <c r="K730" s="49"/>
      <c r="L730" s="49"/>
      <c r="M730" s="49"/>
      <c r="N730" s="50"/>
      <c r="O730" s="51"/>
      <c r="P730" s="40" t="str">
        <f>IF(M730="","",LOOKUP(IF(M730-DATEVALUE(YEAR(M730)&amp;"/"&amp;"4/2")&lt;0,IF(MONTH($N$1)&lt;4,YEAR($N$1)-YEAR(M730),YEAR($N$1)-YEAR(M730)+1),IF(MONTH($N$1)&lt;4,YEAR($N$1)-YEAR(M730)-1,YEAR($N$1)-YEAR(M730))),'1階級番号(4月～9月)'!$A:$A,'1階級番号(4月～9月)'!$B:$B))</f>
        <v/>
      </c>
      <c r="Q730" s="48" t="str">
        <f t="shared" si="6"/>
        <v/>
      </c>
      <c r="R730" s="37" t="e">
        <f>VLOOKUP(G730,'1階級番号(4月～9月)'!$D:$L,3,FALSE)</f>
        <v>#N/A</v>
      </c>
      <c r="S730" s="38" t="e">
        <f>VLOOKUP(G730,'1階級番号(4月～9月)'!$D:$L,4,FALSE)</f>
        <v>#N/A</v>
      </c>
      <c r="T730" s="38" t="e">
        <f>VLOOKUP(G730,'1階級番号(4月～9月)'!$D:$L,5,FALSE)</f>
        <v>#N/A</v>
      </c>
      <c r="U730" s="38" t="e">
        <f>VLOOKUP(G730,'1階級番号(4月～9月)'!$D:$L,6,FALSE)</f>
        <v>#N/A</v>
      </c>
      <c r="V730" s="38" t="e">
        <f>VLOOKUP(G730,'1階級番号(4月～9月)'!$D:$L,7,FALSE)</f>
        <v>#N/A</v>
      </c>
      <c r="W730" s="38" t="e">
        <f>VLOOKUP(G730,'1階級番号(4月～9月)'!$D:$L,8,FALSE)</f>
        <v>#N/A</v>
      </c>
      <c r="X730" s="38" t="e">
        <f>VLOOKUP(G730,'1階級番号(4月～9月)'!$D:$L,9,FALSE)</f>
        <v>#N/A</v>
      </c>
    </row>
    <row r="731" spans="1:24" ht="24.75" customHeight="1">
      <c r="A731" s="39">
        <v>718</v>
      </c>
      <c r="B731" s="40">
        <f t="shared" si="7"/>
        <v>0</v>
      </c>
      <c r="C731" s="40">
        <f t="shared" si="8"/>
        <v>0</v>
      </c>
      <c r="D731" s="40" t="str">
        <f>IF(G731="","",VLOOKUP(B731,'1階級番号(4月～9月)'!$D:$E,2,FALSE))</f>
        <v/>
      </c>
      <c r="E731" s="41"/>
      <c r="F731" s="42"/>
      <c r="G731" s="44"/>
      <c r="H731" s="49"/>
      <c r="I731" s="52"/>
      <c r="J731" s="49"/>
      <c r="K731" s="49"/>
      <c r="L731" s="49"/>
      <c r="M731" s="49"/>
      <c r="N731" s="50"/>
      <c r="O731" s="51"/>
      <c r="P731" s="40" t="str">
        <f>IF(M731="","",LOOKUP(IF(M731-DATEVALUE(YEAR(M731)&amp;"/"&amp;"4/2")&lt;0,IF(MONTH($N$1)&lt;4,YEAR($N$1)-YEAR(M731),YEAR($N$1)-YEAR(M731)+1),IF(MONTH($N$1)&lt;4,YEAR($N$1)-YEAR(M731)-1,YEAR($N$1)-YEAR(M731))),'1階級番号(4月～9月)'!$A:$A,'1階級番号(4月～9月)'!$B:$B))</f>
        <v/>
      </c>
      <c r="Q731" s="48" t="str">
        <f t="shared" si="6"/>
        <v/>
      </c>
      <c r="R731" s="37" t="e">
        <f>VLOOKUP(G731,'1階級番号(4月～9月)'!$D:$L,3,FALSE)</f>
        <v>#N/A</v>
      </c>
      <c r="S731" s="38" t="e">
        <f>VLOOKUP(G731,'1階級番号(4月～9月)'!$D:$L,4,FALSE)</f>
        <v>#N/A</v>
      </c>
      <c r="T731" s="38" t="e">
        <f>VLOOKUP(G731,'1階級番号(4月～9月)'!$D:$L,5,FALSE)</f>
        <v>#N/A</v>
      </c>
      <c r="U731" s="38" t="e">
        <f>VLOOKUP(G731,'1階級番号(4月～9月)'!$D:$L,6,FALSE)</f>
        <v>#N/A</v>
      </c>
      <c r="V731" s="38" t="e">
        <f>VLOOKUP(G731,'1階級番号(4月～9月)'!$D:$L,7,FALSE)</f>
        <v>#N/A</v>
      </c>
      <c r="W731" s="38" t="e">
        <f>VLOOKUP(G731,'1階級番号(4月～9月)'!$D:$L,8,FALSE)</f>
        <v>#N/A</v>
      </c>
      <c r="X731" s="38" t="e">
        <f>VLOOKUP(G731,'1階級番号(4月～9月)'!$D:$L,9,FALSE)</f>
        <v>#N/A</v>
      </c>
    </row>
    <row r="732" spans="1:24" ht="24.75" customHeight="1">
      <c r="A732" s="39">
        <v>719</v>
      </c>
      <c r="B732" s="40">
        <f t="shared" si="7"/>
        <v>0</v>
      </c>
      <c r="C732" s="40">
        <f t="shared" si="8"/>
        <v>0</v>
      </c>
      <c r="D732" s="40" t="str">
        <f>IF(G732="","",VLOOKUP(B732,'1階級番号(4月～9月)'!$D:$E,2,FALSE))</f>
        <v/>
      </c>
      <c r="E732" s="41"/>
      <c r="F732" s="42"/>
      <c r="G732" s="44"/>
      <c r="H732" s="49"/>
      <c r="I732" s="52"/>
      <c r="J732" s="49"/>
      <c r="K732" s="49"/>
      <c r="L732" s="49"/>
      <c r="M732" s="49"/>
      <c r="N732" s="50"/>
      <c r="O732" s="51"/>
      <c r="P732" s="40" t="str">
        <f>IF(M732="","",LOOKUP(IF(M732-DATEVALUE(YEAR(M732)&amp;"/"&amp;"4/2")&lt;0,IF(MONTH($N$1)&lt;4,YEAR($N$1)-YEAR(M732),YEAR($N$1)-YEAR(M732)+1),IF(MONTH($N$1)&lt;4,YEAR($N$1)-YEAR(M732)-1,YEAR($N$1)-YEAR(M732))),'1階級番号(4月～9月)'!$A:$A,'1階級番号(4月～9月)'!$B:$B))</f>
        <v/>
      </c>
      <c r="Q732" s="48" t="str">
        <f t="shared" si="6"/>
        <v/>
      </c>
      <c r="R732" s="37" t="e">
        <f>VLOOKUP(G732,'1階級番号(4月～9月)'!$D:$L,3,FALSE)</f>
        <v>#N/A</v>
      </c>
      <c r="S732" s="38" t="e">
        <f>VLOOKUP(G732,'1階級番号(4月～9月)'!$D:$L,4,FALSE)</f>
        <v>#N/A</v>
      </c>
      <c r="T732" s="38" t="e">
        <f>VLOOKUP(G732,'1階級番号(4月～9月)'!$D:$L,5,FALSE)</f>
        <v>#N/A</v>
      </c>
      <c r="U732" s="38" t="e">
        <f>VLOOKUP(G732,'1階級番号(4月～9月)'!$D:$L,6,FALSE)</f>
        <v>#N/A</v>
      </c>
      <c r="V732" s="38" t="e">
        <f>VLOOKUP(G732,'1階級番号(4月～9月)'!$D:$L,7,FALSE)</f>
        <v>#N/A</v>
      </c>
      <c r="W732" s="38" t="e">
        <f>VLOOKUP(G732,'1階級番号(4月～9月)'!$D:$L,8,FALSE)</f>
        <v>#N/A</v>
      </c>
      <c r="X732" s="38" t="e">
        <f>VLOOKUP(G732,'1階級番号(4月～9月)'!$D:$L,9,FALSE)</f>
        <v>#N/A</v>
      </c>
    </row>
    <row r="733" spans="1:24" ht="24.75" customHeight="1">
      <c r="A733" s="39">
        <v>720</v>
      </c>
      <c r="B733" s="40">
        <f t="shared" si="7"/>
        <v>0</v>
      </c>
      <c r="C733" s="40">
        <f t="shared" si="8"/>
        <v>0</v>
      </c>
      <c r="D733" s="40" t="str">
        <f>IF(G733="","",VLOOKUP(B733,'1階級番号(4月～9月)'!$D:$E,2,FALSE))</f>
        <v/>
      </c>
      <c r="E733" s="41"/>
      <c r="F733" s="42"/>
      <c r="G733" s="44"/>
      <c r="H733" s="49"/>
      <c r="I733" s="52"/>
      <c r="J733" s="49"/>
      <c r="K733" s="49"/>
      <c r="L733" s="49"/>
      <c r="M733" s="49"/>
      <c r="N733" s="50"/>
      <c r="O733" s="51"/>
      <c r="P733" s="40" t="str">
        <f>IF(M733="","",LOOKUP(IF(M733-DATEVALUE(YEAR(M733)&amp;"/"&amp;"4/2")&lt;0,IF(MONTH($N$1)&lt;4,YEAR($N$1)-YEAR(M733),YEAR($N$1)-YEAR(M733)+1),IF(MONTH($N$1)&lt;4,YEAR($N$1)-YEAR(M733)-1,YEAR($N$1)-YEAR(M733))),'1階級番号(4月～9月)'!$A:$A,'1階級番号(4月～9月)'!$B:$B))</f>
        <v/>
      </c>
      <c r="Q733" s="48" t="str">
        <f t="shared" si="6"/>
        <v/>
      </c>
      <c r="R733" s="37" t="e">
        <f>VLOOKUP(G733,'1階級番号(4月～9月)'!$D:$L,3,FALSE)</f>
        <v>#N/A</v>
      </c>
      <c r="S733" s="38" t="e">
        <f>VLOOKUP(G733,'1階級番号(4月～9月)'!$D:$L,4,FALSE)</f>
        <v>#N/A</v>
      </c>
      <c r="T733" s="38" t="e">
        <f>VLOOKUP(G733,'1階級番号(4月～9月)'!$D:$L,5,FALSE)</f>
        <v>#N/A</v>
      </c>
      <c r="U733" s="38" t="e">
        <f>VLOOKUP(G733,'1階級番号(4月～9月)'!$D:$L,6,FALSE)</f>
        <v>#N/A</v>
      </c>
      <c r="V733" s="38" t="e">
        <f>VLOOKUP(G733,'1階級番号(4月～9月)'!$D:$L,7,FALSE)</f>
        <v>#N/A</v>
      </c>
      <c r="W733" s="38" t="e">
        <f>VLOOKUP(G733,'1階級番号(4月～9月)'!$D:$L,8,FALSE)</f>
        <v>#N/A</v>
      </c>
      <c r="X733" s="38" t="e">
        <f>VLOOKUP(G733,'1階級番号(4月～9月)'!$D:$L,9,FALSE)</f>
        <v>#N/A</v>
      </c>
    </row>
    <row r="734" spans="1:24" ht="24.75" customHeight="1">
      <c r="A734" s="39">
        <v>721</v>
      </c>
      <c r="B734" s="40">
        <f t="shared" si="7"/>
        <v>0</v>
      </c>
      <c r="C734" s="40">
        <f t="shared" si="8"/>
        <v>0</v>
      </c>
      <c r="D734" s="40" t="str">
        <f>IF(G734="","",VLOOKUP(B734,'1階級番号(4月～9月)'!$D:$E,2,FALSE))</f>
        <v/>
      </c>
      <c r="E734" s="41"/>
      <c r="F734" s="42"/>
      <c r="G734" s="44"/>
      <c r="H734" s="49"/>
      <c r="I734" s="52"/>
      <c r="J734" s="49"/>
      <c r="K734" s="49"/>
      <c r="L734" s="49"/>
      <c r="M734" s="49"/>
      <c r="N734" s="50"/>
      <c r="O734" s="51"/>
      <c r="P734" s="40" t="str">
        <f>IF(M734="","",LOOKUP(IF(M734-DATEVALUE(YEAR(M734)&amp;"/"&amp;"4/2")&lt;0,IF(MONTH($N$1)&lt;4,YEAR($N$1)-YEAR(M734),YEAR($N$1)-YEAR(M734)+1),IF(MONTH($N$1)&lt;4,YEAR($N$1)-YEAR(M734)-1,YEAR($N$1)-YEAR(M734))),'1階級番号(4月～9月)'!$A:$A,'1階級番号(4月～9月)'!$B:$B))</f>
        <v/>
      </c>
      <c r="Q734" s="48" t="str">
        <f t="shared" si="6"/>
        <v/>
      </c>
      <c r="R734" s="37" t="e">
        <f>VLOOKUP(G734,'1階級番号(4月～9月)'!$D:$L,3,FALSE)</f>
        <v>#N/A</v>
      </c>
      <c r="S734" s="38" t="e">
        <f>VLOOKUP(G734,'1階級番号(4月～9月)'!$D:$L,4,FALSE)</f>
        <v>#N/A</v>
      </c>
      <c r="T734" s="38" t="e">
        <f>VLOOKUP(G734,'1階級番号(4月～9月)'!$D:$L,5,FALSE)</f>
        <v>#N/A</v>
      </c>
      <c r="U734" s="38" t="e">
        <f>VLOOKUP(G734,'1階級番号(4月～9月)'!$D:$L,6,FALSE)</f>
        <v>#N/A</v>
      </c>
      <c r="V734" s="38" t="e">
        <f>VLOOKUP(G734,'1階級番号(4月～9月)'!$D:$L,7,FALSE)</f>
        <v>#N/A</v>
      </c>
      <c r="W734" s="38" t="e">
        <f>VLOOKUP(G734,'1階級番号(4月～9月)'!$D:$L,8,FALSE)</f>
        <v>#N/A</v>
      </c>
      <c r="X734" s="38" t="e">
        <f>VLOOKUP(G734,'1階級番号(4月～9月)'!$D:$L,9,FALSE)</f>
        <v>#N/A</v>
      </c>
    </row>
    <row r="735" spans="1:24" ht="24.75" customHeight="1">
      <c r="A735" s="39">
        <v>722</v>
      </c>
      <c r="B735" s="40">
        <f t="shared" si="7"/>
        <v>0</v>
      </c>
      <c r="C735" s="40">
        <f t="shared" si="8"/>
        <v>0</v>
      </c>
      <c r="D735" s="40" t="str">
        <f>IF(G735="","",VLOOKUP(B735,'1階級番号(4月～9月)'!$D:$E,2,FALSE))</f>
        <v/>
      </c>
      <c r="E735" s="41"/>
      <c r="F735" s="42"/>
      <c r="G735" s="44"/>
      <c r="H735" s="49"/>
      <c r="I735" s="52"/>
      <c r="J735" s="49"/>
      <c r="K735" s="49"/>
      <c r="L735" s="49"/>
      <c r="M735" s="49"/>
      <c r="N735" s="50"/>
      <c r="O735" s="51"/>
      <c r="P735" s="40" t="str">
        <f>IF(M735="","",LOOKUP(IF(M735-DATEVALUE(YEAR(M735)&amp;"/"&amp;"4/2")&lt;0,IF(MONTH($N$1)&lt;4,YEAR($N$1)-YEAR(M735),YEAR($N$1)-YEAR(M735)+1),IF(MONTH($N$1)&lt;4,YEAR($N$1)-YEAR(M735)-1,YEAR($N$1)-YEAR(M735))),'1階級番号(4月～9月)'!$A:$A,'1階級番号(4月～9月)'!$B:$B))</f>
        <v/>
      </c>
      <c r="Q735" s="48" t="str">
        <f t="shared" si="6"/>
        <v/>
      </c>
      <c r="R735" s="37" t="e">
        <f>VLOOKUP(G735,'1階級番号(4月～9月)'!$D:$L,3,FALSE)</f>
        <v>#N/A</v>
      </c>
      <c r="S735" s="38" t="e">
        <f>VLOOKUP(G735,'1階級番号(4月～9月)'!$D:$L,4,FALSE)</f>
        <v>#N/A</v>
      </c>
      <c r="T735" s="38" t="e">
        <f>VLOOKUP(G735,'1階級番号(4月～9月)'!$D:$L,5,FALSE)</f>
        <v>#N/A</v>
      </c>
      <c r="U735" s="38" t="e">
        <f>VLOOKUP(G735,'1階級番号(4月～9月)'!$D:$L,6,FALSE)</f>
        <v>#N/A</v>
      </c>
      <c r="V735" s="38" t="e">
        <f>VLOOKUP(G735,'1階級番号(4月～9月)'!$D:$L,7,FALSE)</f>
        <v>#N/A</v>
      </c>
      <c r="W735" s="38" t="e">
        <f>VLOOKUP(G735,'1階級番号(4月～9月)'!$D:$L,8,FALSE)</f>
        <v>#N/A</v>
      </c>
      <c r="X735" s="38" t="e">
        <f>VLOOKUP(G735,'1階級番号(4月～9月)'!$D:$L,9,FALSE)</f>
        <v>#N/A</v>
      </c>
    </row>
    <row r="736" spans="1:24" ht="24.75" customHeight="1">
      <c r="A736" s="39">
        <v>723</v>
      </c>
      <c r="B736" s="40">
        <f t="shared" si="7"/>
        <v>0</v>
      </c>
      <c r="C736" s="40">
        <f t="shared" si="8"/>
        <v>0</v>
      </c>
      <c r="D736" s="40" t="str">
        <f>IF(G736="","",VLOOKUP(B736,'1階級番号(4月～9月)'!$D:$E,2,FALSE))</f>
        <v/>
      </c>
      <c r="E736" s="41"/>
      <c r="F736" s="42"/>
      <c r="G736" s="44"/>
      <c r="H736" s="49"/>
      <c r="I736" s="52"/>
      <c r="J736" s="49"/>
      <c r="K736" s="49"/>
      <c r="L736" s="49"/>
      <c r="M736" s="49"/>
      <c r="N736" s="50"/>
      <c r="O736" s="51"/>
      <c r="P736" s="40" t="str">
        <f>IF(M736="","",LOOKUP(IF(M736-DATEVALUE(YEAR(M736)&amp;"/"&amp;"4/2")&lt;0,IF(MONTH($N$1)&lt;4,YEAR($N$1)-YEAR(M736),YEAR($N$1)-YEAR(M736)+1),IF(MONTH($N$1)&lt;4,YEAR($N$1)-YEAR(M736)-1,YEAR($N$1)-YEAR(M736))),'1階級番号(4月～9月)'!$A:$A,'1階級番号(4月～9月)'!$B:$B))</f>
        <v/>
      </c>
      <c r="Q736" s="48" t="str">
        <f t="shared" si="6"/>
        <v/>
      </c>
      <c r="R736" s="37" t="e">
        <f>VLOOKUP(G736,'1階級番号(4月～9月)'!$D:$L,3,FALSE)</f>
        <v>#N/A</v>
      </c>
      <c r="S736" s="38" t="e">
        <f>VLOOKUP(G736,'1階級番号(4月～9月)'!$D:$L,4,FALSE)</f>
        <v>#N/A</v>
      </c>
      <c r="T736" s="38" t="e">
        <f>VLOOKUP(G736,'1階級番号(4月～9月)'!$D:$L,5,FALSE)</f>
        <v>#N/A</v>
      </c>
      <c r="U736" s="38" t="e">
        <f>VLOOKUP(G736,'1階級番号(4月～9月)'!$D:$L,6,FALSE)</f>
        <v>#N/A</v>
      </c>
      <c r="V736" s="38" t="e">
        <f>VLOOKUP(G736,'1階級番号(4月～9月)'!$D:$L,7,FALSE)</f>
        <v>#N/A</v>
      </c>
      <c r="W736" s="38" t="e">
        <f>VLOOKUP(G736,'1階級番号(4月～9月)'!$D:$L,8,FALSE)</f>
        <v>#N/A</v>
      </c>
      <c r="X736" s="38" t="e">
        <f>VLOOKUP(G736,'1階級番号(4月～9月)'!$D:$L,9,FALSE)</f>
        <v>#N/A</v>
      </c>
    </row>
    <row r="737" spans="1:24" ht="24.75" customHeight="1">
      <c r="A737" s="39">
        <v>724</v>
      </c>
      <c r="B737" s="40">
        <f t="shared" si="7"/>
        <v>0</v>
      </c>
      <c r="C737" s="40">
        <f t="shared" si="8"/>
        <v>0</v>
      </c>
      <c r="D737" s="40" t="str">
        <f>IF(G737="","",VLOOKUP(B737,'1階級番号(4月～9月)'!$D:$E,2,FALSE))</f>
        <v/>
      </c>
      <c r="E737" s="41"/>
      <c r="F737" s="42"/>
      <c r="G737" s="44"/>
      <c r="H737" s="49"/>
      <c r="I737" s="52"/>
      <c r="J737" s="49"/>
      <c r="K737" s="49"/>
      <c r="L737" s="49"/>
      <c r="M737" s="49"/>
      <c r="N737" s="50"/>
      <c r="O737" s="51"/>
      <c r="P737" s="40" t="str">
        <f>IF(M737="","",LOOKUP(IF(M737-DATEVALUE(YEAR(M737)&amp;"/"&amp;"4/2")&lt;0,IF(MONTH($N$1)&lt;4,YEAR($N$1)-YEAR(M737),YEAR($N$1)-YEAR(M737)+1),IF(MONTH($N$1)&lt;4,YEAR($N$1)-YEAR(M737)-1,YEAR($N$1)-YEAR(M737))),'1階級番号(4月～9月)'!$A:$A,'1階級番号(4月～9月)'!$B:$B))</f>
        <v/>
      </c>
      <c r="Q737" s="48" t="str">
        <f t="shared" si="6"/>
        <v/>
      </c>
      <c r="R737" s="37" t="e">
        <f>VLOOKUP(G737,'1階級番号(4月～9月)'!$D:$L,3,FALSE)</f>
        <v>#N/A</v>
      </c>
      <c r="S737" s="38" t="e">
        <f>VLOOKUP(G737,'1階級番号(4月～9月)'!$D:$L,4,FALSE)</f>
        <v>#N/A</v>
      </c>
      <c r="T737" s="38" t="e">
        <f>VLOOKUP(G737,'1階級番号(4月～9月)'!$D:$L,5,FALSE)</f>
        <v>#N/A</v>
      </c>
      <c r="U737" s="38" t="e">
        <f>VLOOKUP(G737,'1階級番号(4月～9月)'!$D:$L,6,FALSE)</f>
        <v>#N/A</v>
      </c>
      <c r="V737" s="38" t="e">
        <f>VLOOKUP(G737,'1階級番号(4月～9月)'!$D:$L,7,FALSE)</f>
        <v>#N/A</v>
      </c>
      <c r="W737" s="38" t="e">
        <f>VLOOKUP(G737,'1階級番号(4月～9月)'!$D:$L,8,FALSE)</f>
        <v>#N/A</v>
      </c>
      <c r="X737" s="38" t="e">
        <f>VLOOKUP(G737,'1階級番号(4月～9月)'!$D:$L,9,FALSE)</f>
        <v>#N/A</v>
      </c>
    </row>
    <row r="738" spans="1:24" ht="24.75" customHeight="1">
      <c r="A738" s="39">
        <v>725</v>
      </c>
      <c r="B738" s="40">
        <f t="shared" si="7"/>
        <v>0</v>
      </c>
      <c r="C738" s="40">
        <f t="shared" si="8"/>
        <v>0</v>
      </c>
      <c r="D738" s="40" t="str">
        <f>IF(G738="","",VLOOKUP(B738,'1階級番号(4月～9月)'!$D:$E,2,FALSE))</f>
        <v/>
      </c>
      <c r="E738" s="41"/>
      <c r="F738" s="42"/>
      <c r="G738" s="44"/>
      <c r="H738" s="49"/>
      <c r="I738" s="52"/>
      <c r="J738" s="49"/>
      <c r="K738" s="49"/>
      <c r="L738" s="49"/>
      <c r="M738" s="49"/>
      <c r="N738" s="50"/>
      <c r="O738" s="51"/>
      <c r="P738" s="40" t="str">
        <f>IF(M738="","",LOOKUP(IF(M738-DATEVALUE(YEAR(M738)&amp;"/"&amp;"4/2")&lt;0,IF(MONTH($N$1)&lt;4,YEAR($N$1)-YEAR(M738),YEAR($N$1)-YEAR(M738)+1),IF(MONTH($N$1)&lt;4,YEAR($N$1)-YEAR(M738)-1,YEAR($N$1)-YEAR(M738))),'1階級番号(4月～9月)'!$A:$A,'1階級番号(4月～9月)'!$B:$B))</f>
        <v/>
      </c>
      <c r="Q738" s="48" t="str">
        <f t="shared" si="6"/>
        <v/>
      </c>
      <c r="R738" s="37" t="e">
        <f>VLOOKUP(G738,'1階級番号(4月～9月)'!$D:$L,3,FALSE)</f>
        <v>#N/A</v>
      </c>
      <c r="S738" s="38" t="e">
        <f>VLOOKUP(G738,'1階級番号(4月～9月)'!$D:$L,4,FALSE)</f>
        <v>#N/A</v>
      </c>
      <c r="T738" s="38" t="e">
        <f>VLOOKUP(G738,'1階級番号(4月～9月)'!$D:$L,5,FALSE)</f>
        <v>#N/A</v>
      </c>
      <c r="U738" s="38" t="e">
        <f>VLOOKUP(G738,'1階級番号(4月～9月)'!$D:$L,6,FALSE)</f>
        <v>#N/A</v>
      </c>
      <c r="V738" s="38" t="e">
        <f>VLOOKUP(G738,'1階級番号(4月～9月)'!$D:$L,7,FALSE)</f>
        <v>#N/A</v>
      </c>
      <c r="W738" s="38" t="e">
        <f>VLOOKUP(G738,'1階級番号(4月～9月)'!$D:$L,8,FALSE)</f>
        <v>#N/A</v>
      </c>
      <c r="X738" s="38" t="e">
        <f>VLOOKUP(G738,'1階級番号(4月～9月)'!$D:$L,9,FALSE)</f>
        <v>#N/A</v>
      </c>
    </row>
    <row r="739" spans="1:24" ht="24.75" customHeight="1">
      <c r="A739" s="39">
        <v>726</v>
      </c>
      <c r="B739" s="40">
        <f t="shared" si="7"/>
        <v>0</v>
      </c>
      <c r="C739" s="40">
        <f t="shared" si="8"/>
        <v>0</v>
      </c>
      <c r="D739" s="40" t="str">
        <f>IF(G739="","",VLOOKUP(B739,'1階級番号(4月～9月)'!$D:$E,2,FALSE))</f>
        <v/>
      </c>
      <c r="E739" s="41"/>
      <c r="F739" s="42"/>
      <c r="G739" s="44"/>
      <c r="H739" s="49"/>
      <c r="I739" s="52"/>
      <c r="J739" s="49"/>
      <c r="K739" s="49"/>
      <c r="L739" s="49"/>
      <c r="M739" s="49"/>
      <c r="N739" s="50"/>
      <c r="O739" s="51"/>
      <c r="P739" s="40" t="str">
        <f>IF(M739="","",LOOKUP(IF(M739-DATEVALUE(YEAR(M739)&amp;"/"&amp;"4/2")&lt;0,IF(MONTH($N$1)&lt;4,YEAR($N$1)-YEAR(M739),YEAR($N$1)-YEAR(M739)+1),IF(MONTH($N$1)&lt;4,YEAR($N$1)-YEAR(M739)-1,YEAR($N$1)-YEAR(M739))),'1階級番号(4月～9月)'!$A:$A,'1階級番号(4月～9月)'!$B:$B))</f>
        <v/>
      </c>
      <c r="Q739" s="48" t="str">
        <f t="shared" si="6"/>
        <v/>
      </c>
      <c r="R739" s="37" t="e">
        <f>VLOOKUP(G739,'1階級番号(4月～9月)'!$D:$L,3,FALSE)</f>
        <v>#N/A</v>
      </c>
      <c r="S739" s="38" t="e">
        <f>VLOOKUP(G739,'1階級番号(4月～9月)'!$D:$L,4,FALSE)</f>
        <v>#N/A</v>
      </c>
      <c r="T739" s="38" t="e">
        <f>VLOOKUP(G739,'1階級番号(4月～9月)'!$D:$L,5,FALSE)</f>
        <v>#N/A</v>
      </c>
      <c r="U739" s="38" t="e">
        <f>VLOOKUP(G739,'1階級番号(4月～9月)'!$D:$L,6,FALSE)</f>
        <v>#N/A</v>
      </c>
      <c r="V739" s="38" t="e">
        <f>VLOOKUP(G739,'1階級番号(4月～9月)'!$D:$L,7,FALSE)</f>
        <v>#N/A</v>
      </c>
      <c r="W739" s="38" t="e">
        <f>VLOOKUP(G739,'1階級番号(4月～9月)'!$D:$L,8,FALSE)</f>
        <v>#N/A</v>
      </c>
      <c r="X739" s="38" t="e">
        <f>VLOOKUP(G739,'1階級番号(4月～9月)'!$D:$L,9,FALSE)</f>
        <v>#N/A</v>
      </c>
    </row>
    <row r="740" spans="1:24" ht="24.75" customHeight="1">
      <c r="A740" s="39">
        <v>727</v>
      </c>
      <c r="B740" s="40">
        <f t="shared" si="7"/>
        <v>0</v>
      </c>
      <c r="C740" s="40">
        <f t="shared" si="8"/>
        <v>0</v>
      </c>
      <c r="D740" s="40" t="str">
        <f>IF(G740="","",VLOOKUP(B740,'1階級番号(4月～9月)'!$D:$E,2,FALSE))</f>
        <v/>
      </c>
      <c r="E740" s="41"/>
      <c r="F740" s="42"/>
      <c r="G740" s="44"/>
      <c r="H740" s="49"/>
      <c r="I740" s="52"/>
      <c r="J740" s="49"/>
      <c r="K740" s="49"/>
      <c r="L740" s="49"/>
      <c r="M740" s="49"/>
      <c r="N740" s="50"/>
      <c r="O740" s="51"/>
      <c r="P740" s="40" t="str">
        <f>IF(M740="","",LOOKUP(IF(M740-DATEVALUE(YEAR(M740)&amp;"/"&amp;"4/2")&lt;0,IF(MONTH($N$1)&lt;4,YEAR($N$1)-YEAR(M740),YEAR($N$1)-YEAR(M740)+1),IF(MONTH($N$1)&lt;4,YEAR($N$1)-YEAR(M740)-1,YEAR($N$1)-YEAR(M740))),'1階級番号(4月～9月)'!$A:$A,'1階級番号(4月～9月)'!$B:$B))</f>
        <v/>
      </c>
      <c r="Q740" s="48" t="str">
        <f t="shared" si="6"/>
        <v/>
      </c>
      <c r="R740" s="37" t="e">
        <f>VLOOKUP(G740,'1階級番号(4月～9月)'!$D:$L,3,FALSE)</f>
        <v>#N/A</v>
      </c>
      <c r="S740" s="38" t="e">
        <f>VLOOKUP(G740,'1階級番号(4月～9月)'!$D:$L,4,FALSE)</f>
        <v>#N/A</v>
      </c>
      <c r="T740" s="38" t="e">
        <f>VLOOKUP(G740,'1階級番号(4月～9月)'!$D:$L,5,FALSE)</f>
        <v>#N/A</v>
      </c>
      <c r="U740" s="38" t="e">
        <f>VLOOKUP(G740,'1階級番号(4月～9月)'!$D:$L,6,FALSE)</f>
        <v>#N/A</v>
      </c>
      <c r="V740" s="38" t="e">
        <f>VLOOKUP(G740,'1階級番号(4月～9月)'!$D:$L,7,FALSE)</f>
        <v>#N/A</v>
      </c>
      <c r="W740" s="38" t="e">
        <f>VLOOKUP(G740,'1階級番号(4月～9月)'!$D:$L,8,FALSE)</f>
        <v>#N/A</v>
      </c>
      <c r="X740" s="38" t="e">
        <f>VLOOKUP(G740,'1階級番号(4月～9月)'!$D:$L,9,FALSE)</f>
        <v>#N/A</v>
      </c>
    </row>
    <row r="741" spans="1:24" ht="24.75" customHeight="1">
      <c r="A741" s="39">
        <v>728</v>
      </c>
      <c r="B741" s="40">
        <f t="shared" si="7"/>
        <v>0</v>
      </c>
      <c r="C741" s="40">
        <f t="shared" si="8"/>
        <v>0</v>
      </c>
      <c r="D741" s="40" t="str">
        <f>IF(G741="","",VLOOKUP(B741,'1階級番号(4月～9月)'!$D:$E,2,FALSE))</f>
        <v/>
      </c>
      <c r="E741" s="41"/>
      <c r="F741" s="42"/>
      <c r="G741" s="44"/>
      <c r="H741" s="49"/>
      <c r="I741" s="52"/>
      <c r="J741" s="49"/>
      <c r="K741" s="49"/>
      <c r="L741" s="49"/>
      <c r="M741" s="49"/>
      <c r="N741" s="50"/>
      <c r="O741" s="51"/>
      <c r="P741" s="40" t="str">
        <f>IF(M741="","",LOOKUP(IF(M741-DATEVALUE(YEAR(M741)&amp;"/"&amp;"4/2")&lt;0,IF(MONTH($N$1)&lt;4,YEAR($N$1)-YEAR(M741),YEAR($N$1)-YEAR(M741)+1),IF(MONTH($N$1)&lt;4,YEAR($N$1)-YEAR(M741)-1,YEAR($N$1)-YEAR(M741))),'1階級番号(4月～9月)'!$A:$A,'1階級番号(4月～9月)'!$B:$B))</f>
        <v/>
      </c>
      <c r="Q741" s="48" t="str">
        <f t="shared" si="6"/>
        <v/>
      </c>
      <c r="R741" s="37" t="e">
        <f>VLOOKUP(G741,'1階級番号(4月～9月)'!$D:$L,3,FALSE)</f>
        <v>#N/A</v>
      </c>
      <c r="S741" s="38" t="e">
        <f>VLOOKUP(G741,'1階級番号(4月～9月)'!$D:$L,4,FALSE)</f>
        <v>#N/A</v>
      </c>
      <c r="T741" s="38" t="e">
        <f>VLOOKUP(G741,'1階級番号(4月～9月)'!$D:$L,5,FALSE)</f>
        <v>#N/A</v>
      </c>
      <c r="U741" s="38" t="e">
        <f>VLOOKUP(G741,'1階級番号(4月～9月)'!$D:$L,6,FALSE)</f>
        <v>#N/A</v>
      </c>
      <c r="V741" s="38" t="e">
        <f>VLOOKUP(G741,'1階級番号(4月～9月)'!$D:$L,7,FALSE)</f>
        <v>#N/A</v>
      </c>
      <c r="W741" s="38" t="e">
        <f>VLOOKUP(G741,'1階級番号(4月～9月)'!$D:$L,8,FALSE)</f>
        <v>#N/A</v>
      </c>
      <c r="X741" s="38" t="e">
        <f>VLOOKUP(G741,'1階級番号(4月～9月)'!$D:$L,9,FALSE)</f>
        <v>#N/A</v>
      </c>
    </row>
    <row r="742" spans="1:24" ht="24.75" customHeight="1">
      <c r="A742" s="39">
        <v>729</v>
      </c>
      <c r="B742" s="40">
        <f t="shared" si="7"/>
        <v>0</v>
      </c>
      <c r="C742" s="40">
        <f t="shared" si="8"/>
        <v>0</v>
      </c>
      <c r="D742" s="40" t="str">
        <f>IF(G742="","",VLOOKUP(B742,'1階級番号(4月～9月)'!$D:$E,2,FALSE))</f>
        <v/>
      </c>
      <c r="E742" s="41"/>
      <c r="F742" s="42"/>
      <c r="G742" s="44"/>
      <c r="H742" s="49"/>
      <c r="I742" s="52"/>
      <c r="J742" s="49"/>
      <c r="K742" s="49"/>
      <c r="L742" s="49"/>
      <c r="M742" s="49"/>
      <c r="N742" s="50"/>
      <c r="O742" s="51"/>
      <c r="P742" s="40" t="str">
        <f>IF(M742="","",LOOKUP(IF(M742-DATEVALUE(YEAR(M742)&amp;"/"&amp;"4/2")&lt;0,IF(MONTH($N$1)&lt;4,YEAR($N$1)-YEAR(M742),YEAR($N$1)-YEAR(M742)+1),IF(MONTH($N$1)&lt;4,YEAR($N$1)-YEAR(M742)-1,YEAR($N$1)-YEAR(M742))),'1階級番号(4月～9月)'!$A:$A,'1階級番号(4月～9月)'!$B:$B))</f>
        <v/>
      </c>
      <c r="Q742" s="48" t="str">
        <f t="shared" si="6"/>
        <v/>
      </c>
      <c r="R742" s="37" t="e">
        <f>VLOOKUP(G742,'1階級番号(4月～9月)'!$D:$L,3,FALSE)</f>
        <v>#N/A</v>
      </c>
      <c r="S742" s="38" t="e">
        <f>VLOOKUP(G742,'1階級番号(4月～9月)'!$D:$L,4,FALSE)</f>
        <v>#N/A</v>
      </c>
      <c r="T742" s="38" t="e">
        <f>VLOOKUP(G742,'1階級番号(4月～9月)'!$D:$L,5,FALSE)</f>
        <v>#N/A</v>
      </c>
      <c r="U742" s="38" t="e">
        <f>VLOOKUP(G742,'1階級番号(4月～9月)'!$D:$L,6,FALSE)</f>
        <v>#N/A</v>
      </c>
      <c r="V742" s="38" t="e">
        <f>VLOOKUP(G742,'1階級番号(4月～9月)'!$D:$L,7,FALSE)</f>
        <v>#N/A</v>
      </c>
      <c r="W742" s="38" t="e">
        <f>VLOOKUP(G742,'1階級番号(4月～9月)'!$D:$L,8,FALSE)</f>
        <v>#N/A</v>
      </c>
      <c r="X742" s="38" t="e">
        <f>VLOOKUP(G742,'1階級番号(4月～9月)'!$D:$L,9,FALSE)</f>
        <v>#N/A</v>
      </c>
    </row>
    <row r="743" spans="1:24" ht="24.75" customHeight="1">
      <c r="A743" s="39">
        <v>730</v>
      </c>
      <c r="B743" s="40">
        <f t="shared" si="7"/>
        <v>0</v>
      </c>
      <c r="C743" s="40">
        <f t="shared" si="8"/>
        <v>0</v>
      </c>
      <c r="D743" s="40" t="str">
        <f>IF(G743="","",VLOOKUP(B743,'1階級番号(4月～9月)'!$D:$E,2,FALSE))</f>
        <v/>
      </c>
      <c r="E743" s="41"/>
      <c r="F743" s="42"/>
      <c r="G743" s="44"/>
      <c r="H743" s="49"/>
      <c r="I743" s="52"/>
      <c r="J743" s="49"/>
      <c r="K743" s="49"/>
      <c r="L743" s="49"/>
      <c r="M743" s="49"/>
      <c r="N743" s="50"/>
      <c r="O743" s="51"/>
      <c r="P743" s="40" t="str">
        <f>IF(M743="","",LOOKUP(IF(M743-DATEVALUE(YEAR(M743)&amp;"/"&amp;"4/2")&lt;0,IF(MONTH($N$1)&lt;4,YEAR($N$1)-YEAR(M743),YEAR($N$1)-YEAR(M743)+1),IF(MONTH($N$1)&lt;4,YEAR($N$1)-YEAR(M743)-1,YEAR($N$1)-YEAR(M743))),'1階級番号(4月～9月)'!$A:$A,'1階級番号(4月～9月)'!$B:$B))</f>
        <v/>
      </c>
      <c r="Q743" s="48" t="str">
        <f t="shared" si="6"/>
        <v/>
      </c>
      <c r="R743" s="37" t="e">
        <f>VLOOKUP(G743,'1階級番号(4月～9月)'!$D:$L,3,FALSE)</f>
        <v>#N/A</v>
      </c>
      <c r="S743" s="38" t="e">
        <f>VLOOKUP(G743,'1階級番号(4月～9月)'!$D:$L,4,FALSE)</f>
        <v>#N/A</v>
      </c>
      <c r="T743" s="38" t="e">
        <f>VLOOKUP(G743,'1階級番号(4月～9月)'!$D:$L,5,FALSE)</f>
        <v>#N/A</v>
      </c>
      <c r="U743" s="38" t="e">
        <f>VLOOKUP(G743,'1階級番号(4月～9月)'!$D:$L,6,FALSE)</f>
        <v>#N/A</v>
      </c>
      <c r="V743" s="38" t="e">
        <f>VLOOKUP(G743,'1階級番号(4月～9月)'!$D:$L,7,FALSE)</f>
        <v>#N/A</v>
      </c>
      <c r="W743" s="38" t="e">
        <f>VLOOKUP(G743,'1階級番号(4月～9月)'!$D:$L,8,FALSE)</f>
        <v>#N/A</v>
      </c>
      <c r="X743" s="38" t="e">
        <f>VLOOKUP(G743,'1階級番号(4月～9月)'!$D:$L,9,FALSE)</f>
        <v>#N/A</v>
      </c>
    </row>
    <row r="744" spans="1:24" ht="24.75" customHeight="1">
      <c r="A744" s="39">
        <v>731</v>
      </c>
      <c r="B744" s="40">
        <f t="shared" si="7"/>
        <v>0</v>
      </c>
      <c r="C744" s="40">
        <f t="shared" si="8"/>
        <v>0</v>
      </c>
      <c r="D744" s="40" t="str">
        <f>IF(G744="","",VLOOKUP(B744,'1階級番号(4月～9月)'!$D:$E,2,FALSE))</f>
        <v/>
      </c>
      <c r="E744" s="41"/>
      <c r="F744" s="42"/>
      <c r="G744" s="44"/>
      <c r="H744" s="49"/>
      <c r="I744" s="52"/>
      <c r="J744" s="49"/>
      <c r="K744" s="49"/>
      <c r="L744" s="49"/>
      <c r="M744" s="49"/>
      <c r="N744" s="50"/>
      <c r="O744" s="51"/>
      <c r="P744" s="40" t="str">
        <f>IF(M744="","",LOOKUP(IF(M744-DATEVALUE(YEAR(M744)&amp;"/"&amp;"4/2")&lt;0,IF(MONTH($N$1)&lt;4,YEAR($N$1)-YEAR(M744),YEAR($N$1)-YEAR(M744)+1),IF(MONTH($N$1)&lt;4,YEAR($N$1)-YEAR(M744)-1,YEAR($N$1)-YEAR(M744))),'1階級番号(4月～9月)'!$A:$A,'1階級番号(4月～9月)'!$B:$B))</f>
        <v/>
      </c>
      <c r="Q744" s="48" t="str">
        <f t="shared" si="6"/>
        <v/>
      </c>
      <c r="R744" s="37" t="e">
        <f>VLOOKUP(G744,'1階級番号(4月～9月)'!$D:$L,3,FALSE)</f>
        <v>#N/A</v>
      </c>
      <c r="S744" s="38" t="e">
        <f>VLOOKUP(G744,'1階級番号(4月～9月)'!$D:$L,4,FALSE)</f>
        <v>#N/A</v>
      </c>
      <c r="T744" s="38" t="e">
        <f>VLOOKUP(G744,'1階級番号(4月～9月)'!$D:$L,5,FALSE)</f>
        <v>#N/A</v>
      </c>
      <c r="U744" s="38" t="e">
        <f>VLOOKUP(G744,'1階級番号(4月～9月)'!$D:$L,6,FALSE)</f>
        <v>#N/A</v>
      </c>
      <c r="V744" s="38" t="e">
        <f>VLOOKUP(G744,'1階級番号(4月～9月)'!$D:$L,7,FALSE)</f>
        <v>#N/A</v>
      </c>
      <c r="W744" s="38" t="e">
        <f>VLOOKUP(G744,'1階級番号(4月～9月)'!$D:$L,8,FALSE)</f>
        <v>#N/A</v>
      </c>
      <c r="X744" s="38" t="e">
        <f>VLOOKUP(G744,'1階級番号(4月～9月)'!$D:$L,9,FALSE)</f>
        <v>#N/A</v>
      </c>
    </row>
    <row r="745" spans="1:24" ht="24.75" customHeight="1">
      <c r="A745" s="39">
        <v>732</v>
      </c>
      <c r="B745" s="40">
        <f t="shared" si="7"/>
        <v>0</v>
      </c>
      <c r="C745" s="40">
        <f t="shared" si="8"/>
        <v>0</v>
      </c>
      <c r="D745" s="40" t="str">
        <f>IF(G745="","",VLOOKUP(B745,'1階級番号(4月～9月)'!$D:$E,2,FALSE))</f>
        <v/>
      </c>
      <c r="E745" s="41"/>
      <c r="F745" s="42"/>
      <c r="G745" s="44"/>
      <c r="H745" s="49"/>
      <c r="I745" s="52"/>
      <c r="J745" s="49"/>
      <c r="K745" s="49"/>
      <c r="L745" s="49"/>
      <c r="M745" s="49"/>
      <c r="N745" s="50"/>
      <c r="O745" s="51"/>
      <c r="P745" s="40" t="str">
        <f>IF(M745="","",LOOKUP(IF(M745-DATEVALUE(YEAR(M745)&amp;"/"&amp;"4/2")&lt;0,IF(MONTH($N$1)&lt;4,YEAR($N$1)-YEAR(M745),YEAR($N$1)-YEAR(M745)+1),IF(MONTH($N$1)&lt;4,YEAR($N$1)-YEAR(M745)-1,YEAR($N$1)-YEAR(M745))),'1階級番号(4月～9月)'!$A:$A,'1階級番号(4月～9月)'!$B:$B))</f>
        <v/>
      </c>
      <c r="Q745" s="48" t="str">
        <f t="shared" si="6"/>
        <v/>
      </c>
      <c r="R745" s="37" t="e">
        <f>VLOOKUP(G745,'1階級番号(4月～9月)'!$D:$L,3,FALSE)</f>
        <v>#N/A</v>
      </c>
      <c r="S745" s="38" t="e">
        <f>VLOOKUP(G745,'1階級番号(4月～9月)'!$D:$L,4,FALSE)</f>
        <v>#N/A</v>
      </c>
      <c r="T745" s="38" t="e">
        <f>VLOOKUP(G745,'1階級番号(4月～9月)'!$D:$L,5,FALSE)</f>
        <v>#N/A</v>
      </c>
      <c r="U745" s="38" t="e">
        <f>VLOOKUP(G745,'1階級番号(4月～9月)'!$D:$L,6,FALSE)</f>
        <v>#N/A</v>
      </c>
      <c r="V745" s="38" t="e">
        <f>VLOOKUP(G745,'1階級番号(4月～9月)'!$D:$L,7,FALSE)</f>
        <v>#N/A</v>
      </c>
      <c r="W745" s="38" t="e">
        <f>VLOOKUP(G745,'1階級番号(4月～9月)'!$D:$L,8,FALSE)</f>
        <v>#N/A</v>
      </c>
      <c r="X745" s="38" t="e">
        <f>VLOOKUP(G745,'1階級番号(4月～9月)'!$D:$L,9,FALSE)</f>
        <v>#N/A</v>
      </c>
    </row>
    <row r="746" spans="1:24" ht="24.75" customHeight="1">
      <c r="A746" s="39">
        <v>733</v>
      </c>
      <c r="B746" s="40">
        <f t="shared" si="7"/>
        <v>0</v>
      </c>
      <c r="C746" s="40">
        <f t="shared" si="8"/>
        <v>0</v>
      </c>
      <c r="D746" s="40" t="str">
        <f>IF(G746="","",VLOOKUP(B746,'1階級番号(4月～9月)'!$D:$E,2,FALSE))</f>
        <v/>
      </c>
      <c r="E746" s="41"/>
      <c r="F746" s="42"/>
      <c r="G746" s="44"/>
      <c r="H746" s="49"/>
      <c r="I746" s="52"/>
      <c r="J746" s="49"/>
      <c r="K746" s="49"/>
      <c r="L746" s="49"/>
      <c r="M746" s="49"/>
      <c r="N746" s="50"/>
      <c r="O746" s="51"/>
      <c r="P746" s="40" t="str">
        <f>IF(M746="","",LOOKUP(IF(M746-DATEVALUE(YEAR(M746)&amp;"/"&amp;"4/2")&lt;0,IF(MONTH($N$1)&lt;4,YEAR($N$1)-YEAR(M746),YEAR($N$1)-YEAR(M746)+1),IF(MONTH($N$1)&lt;4,YEAR($N$1)-YEAR(M746)-1,YEAR($N$1)-YEAR(M746))),'1階級番号(4月～9月)'!$A:$A,'1階級番号(4月～9月)'!$B:$B))</f>
        <v/>
      </c>
      <c r="Q746" s="48" t="str">
        <f t="shared" si="6"/>
        <v/>
      </c>
      <c r="R746" s="37" t="e">
        <f>VLOOKUP(G746,'1階級番号(4月～9月)'!$D:$L,3,FALSE)</f>
        <v>#N/A</v>
      </c>
      <c r="S746" s="38" t="e">
        <f>VLOOKUP(G746,'1階級番号(4月～9月)'!$D:$L,4,FALSE)</f>
        <v>#N/A</v>
      </c>
      <c r="T746" s="38" t="e">
        <f>VLOOKUP(G746,'1階級番号(4月～9月)'!$D:$L,5,FALSE)</f>
        <v>#N/A</v>
      </c>
      <c r="U746" s="38" t="e">
        <f>VLOOKUP(G746,'1階級番号(4月～9月)'!$D:$L,6,FALSE)</f>
        <v>#N/A</v>
      </c>
      <c r="V746" s="38" t="e">
        <f>VLOOKUP(G746,'1階級番号(4月～9月)'!$D:$L,7,FALSE)</f>
        <v>#N/A</v>
      </c>
      <c r="W746" s="38" t="e">
        <f>VLOOKUP(G746,'1階級番号(4月～9月)'!$D:$L,8,FALSE)</f>
        <v>#N/A</v>
      </c>
      <c r="X746" s="38" t="e">
        <f>VLOOKUP(G746,'1階級番号(4月～9月)'!$D:$L,9,FALSE)</f>
        <v>#N/A</v>
      </c>
    </row>
    <row r="747" spans="1:24" ht="24.75" customHeight="1">
      <c r="A747" s="39">
        <v>734</v>
      </c>
      <c r="B747" s="40">
        <f t="shared" si="7"/>
        <v>0</v>
      </c>
      <c r="C747" s="40">
        <f t="shared" si="8"/>
        <v>0</v>
      </c>
      <c r="D747" s="40" t="str">
        <f>IF(G747="","",VLOOKUP(B747,'1階級番号(4月～9月)'!$D:$E,2,FALSE))</f>
        <v/>
      </c>
      <c r="E747" s="41"/>
      <c r="F747" s="42"/>
      <c r="G747" s="44"/>
      <c r="H747" s="49"/>
      <c r="I747" s="52"/>
      <c r="J747" s="49"/>
      <c r="K747" s="49"/>
      <c r="L747" s="49"/>
      <c r="M747" s="49"/>
      <c r="N747" s="50"/>
      <c r="O747" s="51"/>
      <c r="P747" s="40" t="str">
        <f>IF(M747="","",LOOKUP(IF(M747-DATEVALUE(YEAR(M747)&amp;"/"&amp;"4/2")&lt;0,IF(MONTH($N$1)&lt;4,YEAR($N$1)-YEAR(M747),YEAR($N$1)-YEAR(M747)+1),IF(MONTH($N$1)&lt;4,YEAR($N$1)-YEAR(M747)-1,YEAR($N$1)-YEAR(M747))),'1階級番号(4月～9月)'!$A:$A,'1階級番号(4月～9月)'!$B:$B))</f>
        <v/>
      </c>
      <c r="Q747" s="48" t="str">
        <f t="shared" si="6"/>
        <v/>
      </c>
      <c r="R747" s="37" t="e">
        <f>VLOOKUP(G747,'1階級番号(4月～9月)'!$D:$L,3,FALSE)</f>
        <v>#N/A</v>
      </c>
      <c r="S747" s="38" t="e">
        <f>VLOOKUP(G747,'1階級番号(4月～9月)'!$D:$L,4,FALSE)</f>
        <v>#N/A</v>
      </c>
      <c r="T747" s="38" t="e">
        <f>VLOOKUP(G747,'1階級番号(4月～9月)'!$D:$L,5,FALSE)</f>
        <v>#N/A</v>
      </c>
      <c r="U747" s="38" t="e">
        <f>VLOOKUP(G747,'1階級番号(4月～9月)'!$D:$L,6,FALSE)</f>
        <v>#N/A</v>
      </c>
      <c r="V747" s="38" t="e">
        <f>VLOOKUP(G747,'1階級番号(4月～9月)'!$D:$L,7,FALSE)</f>
        <v>#N/A</v>
      </c>
      <c r="W747" s="38" t="e">
        <f>VLOOKUP(G747,'1階級番号(4月～9月)'!$D:$L,8,FALSE)</f>
        <v>#N/A</v>
      </c>
      <c r="X747" s="38" t="e">
        <f>VLOOKUP(G747,'1階級番号(4月～9月)'!$D:$L,9,FALSE)</f>
        <v>#N/A</v>
      </c>
    </row>
    <row r="748" spans="1:24" ht="24.75" customHeight="1">
      <c r="A748" s="39">
        <v>735</v>
      </c>
      <c r="B748" s="40">
        <f t="shared" si="7"/>
        <v>0</v>
      </c>
      <c r="C748" s="40">
        <f t="shared" si="8"/>
        <v>0</v>
      </c>
      <c r="D748" s="40" t="str">
        <f>IF(G748="","",VLOOKUP(B748,'1階級番号(4月～9月)'!$D:$E,2,FALSE))</f>
        <v/>
      </c>
      <c r="E748" s="41"/>
      <c r="F748" s="42"/>
      <c r="G748" s="44"/>
      <c r="H748" s="49"/>
      <c r="I748" s="52"/>
      <c r="J748" s="49"/>
      <c r="K748" s="49"/>
      <c r="L748" s="49"/>
      <c r="M748" s="49"/>
      <c r="N748" s="50"/>
      <c r="O748" s="51"/>
      <c r="P748" s="40" t="str">
        <f>IF(M748="","",LOOKUP(IF(M748-DATEVALUE(YEAR(M748)&amp;"/"&amp;"4/2")&lt;0,IF(MONTH($N$1)&lt;4,YEAR($N$1)-YEAR(M748),YEAR($N$1)-YEAR(M748)+1),IF(MONTH($N$1)&lt;4,YEAR($N$1)-YEAR(M748)-1,YEAR($N$1)-YEAR(M748))),'1階級番号(4月～9月)'!$A:$A,'1階級番号(4月～9月)'!$B:$B))</f>
        <v/>
      </c>
      <c r="Q748" s="48" t="str">
        <f t="shared" si="6"/>
        <v/>
      </c>
      <c r="R748" s="37" t="e">
        <f>VLOOKUP(G748,'1階級番号(4月～9月)'!$D:$L,3,FALSE)</f>
        <v>#N/A</v>
      </c>
      <c r="S748" s="38" t="e">
        <f>VLOOKUP(G748,'1階級番号(4月～9月)'!$D:$L,4,FALSE)</f>
        <v>#N/A</v>
      </c>
      <c r="T748" s="38" t="e">
        <f>VLOOKUP(G748,'1階級番号(4月～9月)'!$D:$L,5,FALSE)</f>
        <v>#N/A</v>
      </c>
      <c r="U748" s="38" t="e">
        <f>VLOOKUP(G748,'1階級番号(4月～9月)'!$D:$L,6,FALSE)</f>
        <v>#N/A</v>
      </c>
      <c r="V748" s="38" t="e">
        <f>VLOOKUP(G748,'1階級番号(4月～9月)'!$D:$L,7,FALSE)</f>
        <v>#N/A</v>
      </c>
      <c r="W748" s="38" t="e">
        <f>VLOOKUP(G748,'1階級番号(4月～9月)'!$D:$L,8,FALSE)</f>
        <v>#N/A</v>
      </c>
      <c r="X748" s="38" t="e">
        <f>VLOOKUP(G748,'1階級番号(4月～9月)'!$D:$L,9,FALSE)</f>
        <v>#N/A</v>
      </c>
    </row>
    <row r="749" spans="1:24" ht="24.75" customHeight="1">
      <c r="A749" s="39">
        <v>736</v>
      </c>
      <c r="B749" s="40">
        <f t="shared" si="7"/>
        <v>0</v>
      </c>
      <c r="C749" s="40">
        <f t="shared" si="8"/>
        <v>0</v>
      </c>
      <c r="D749" s="40" t="str">
        <f>IF(G749="","",VLOOKUP(B749,'1階級番号(4月～9月)'!$D:$E,2,FALSE))</f>
        <v/>
      </c>
      <c r="E749" s="41"/>
      <c r="F749" s="42"/>
      <c r="G749" s="44"/>
      <c r="H749" s="49"/>
      <c r="I749" s="52"/>
      <c r="J749" s="49"/>
      <c r="K749" s="49"/>
      <c r="L749" s="49"/>
      <c r="M749" s="49"/>
      <c r="N749" s="50"/>
      <c r="O749" s="51"/>
      <c r="P749" s="40" t="str">
        <f>IF(M749="","",LOOKUP(IF(M749-DATEVALUE(YEAR(M749)&amp;"/"&amp;"4/2")&lt;0,IF(MONTH($N$1)&lt;4,YEAR($N$1)-YEAR(M749),YEAR($N$1)-YEAR(M749)+1),IF(MONTH($N$1)&lt;4,YEAR($N$1)-YEAR(M749)-1,YEAR($N$1)-YEAR(M749))),'1階級番号(4月～9月)'!$A:$A,'1階級番号(4月～9月)'!$B:$B))</f>
        <v/>
      </c>
      <c r="Q749" s="48" t="str">
        <f t="shared" si="6"/>
        <v/>
      </c>
      <c r="R749" s="37" t="e">
        <f>VLOOKUP(G749,'1階級番号(4月～9月)'!$D:$L,3,FALSE)</f>
        <v>#N/A</v>
      </c>
      <c r="S749" s="38" t="e">
        <f>VLOOKUP(G749,'1階級番号(4月～9月)'!$D:$L,4,FALSE)</f>
        <v>#N/A</v>
      </c>
      <c r="T749" s="38" t="e">
        <f>VLOOKUP(G749,'1階級番号(4月～9月)'!$D:$L,5,FALSE)</f>
        <v>#N/A</v>
      </c>
      <c r="U749" s="38" t="e">
        <f>VLOOKUP(G749,'1階級番号(4月～9月)'!$D:$L,6,FALSE)</f>
        <v>#N/A</v>
      </c>
      <c r="V749" s="38" t="e">
        <f>VLOOKUP(G749,'1階級番号(4月～9月)'!$D:$L,7,FALSE)</f>
        <v>#N/A</v>
      </c>
      <c r="W749" s="38" t="e">
        <f>VLOOKUP(G749,'1階級番号(4月～9月)'!$D:$L,8,FALSE)</f>
        <v>#N/A</v>
      </c>
      <c r="X749" s="38" t="e">
        <f>VLOOKUP(G749,'1階級番号(4月～9月)'!$D:$L,9,FALSE)</f>
        <v>#N/A</v>
      </c>
    </row>
    <row r="750" spans="1:24" ht="24.75" customHeight="1">
      <c r="A750" s="39">
        <v>737</v>
      </c>
      <c r="B750" s="40">
        <f t="shared" si="7"/>
        <v>0</v>
      </c>
      <c r="C750" s="40">
        <f t="shared" si="8"/>
        <v>0</v>
      </c>
      <c r="D750" s="40" t="str">
        <f>IF(G750="","",VLOOKUP(B750,'1階級番号(4月～9月)'!$D:$E,2,FALSE))</f>
        <v/>
      </c>
      <c r="E750" s="41"/>
      <c r="F750" s="42"/>
      <c r="G750" s="44"/>
      <c r="H750" s="49"/>
      <c r="I750" s="52"/>
      <c r="J750" s="49"/>
      <c r="K750" s="49"/>
      <c r="L750" s="49"/>
      <c r="M750" s="49"/>
      <c r="N750" s="50"/>
      <c r="O750" s="51"/>
      <c r="P750" s="40" t="str">
        <f>IF(M750="","",LOOKUP(IF(M750-DATEVALUE(YEAR(M750)&amp;"/"&amp;"4/2")&lt;0,IF(MONTH($N$1)&lt;4,YEAR($N$1)-YEAR(M750),YEAR($N$1)-YEAR(M750)+1),IF(MONTH($N$1)&lt;4,YEAR($N$1)-YEAR(M750)-1,YEAR($N$1)-YEAR(M750))),'1階級番号(4月～9月)'!$A:$A,'1階級番号(4月～9月)'!$B:$B))</f>
        <v/>
      </c>
      <c r="Q750" s="48" t="str">
        <f t="shared" si="6"/>
        <v/>
      </c>
      <c r="R750" s="37" t="e">
        <f>VLOOKUP(G750,'1階級番号(4月～9月)'!$D:$L,3,FALSE)</f>
        <v>#N/A</v>
      </c>
      <c r="S750" s="38" t="e">
        <f>VLOOKUP(G750,'1階級番号(4月～9月)'!$D:$L,4,FALSE)</f>
        <v>#N/A</v>
      </c>
      <c r="T750" s="38" t="e">
        <f>VLOOKUP(G750,'1階級番号(4月～9月)'!$D:$L,5,FALSE)</f>
        <v>#N/A</v>
      </c>
      <c r="U750" s="38" t="e">
        <f>VLOOKUP(G750,'1階級番号(4月～9月)'!$D:$L,6,FALSE)</f>
        <v>#N/A</v>
      </c>
      <c r="V750" s="38" t="e">
        <f>VLOOKUP(G750,'1階級番号(4月～9月)'!$D:$L,7,FALSE)</f>
        <v>#N/A</v>
      </c>
      <c r="W750" s="38" t="e">
        <f>VLOOKUP(G750,'1階級番号(4月～9月)'!$D:$L,8,FALSE)</f>
        <v>#N/A</v>
      </c>
      <c r="X750" s="38" t="e">
        <f>VLOOKUP(G750,'1階級番号(4月～9月)'!$D:$L,9,FALSE)</f>
        <v>#N/A</v>
      </c>
    </row>
    <row r="751" spans="1:24" ht="24.75" customHeight="1">
      <c r="A751" s="39">
        <v>738</v>
      </c>
      <c r="B751" s="40">
        <f t="shared" si="7"/>
        <v>0</v>
      </c>
      <c r="C751" s="40">
        <f t="shared" si="8"/>
        <v>0</v>
      </c>
      <c r="D751" s="40" t="str">
        <f>IF(G751="","",VLOOKUP(B751,'1階級番号(4月～9月)'!$D:$E,2,FALSE))</f>
        <v/>
      </c>
      <c r="E751" s="41"/>
      <c r="F751" s="42"/>
      <c r="G751" s="44"/>
      <c r="H751" s="49"/>
      <c r="I751" s="52"/>
      <c r="J751" s="49"/>
      <c r="K751" s="49"/>
      <c r="L751" s="49"/>
      <c r="M751" s="49"/>
      <c r="N751" s="50"/>
      <c r="O751" s="51"/>
      <c r="P751" s="40" t="str">
        <f>IF(M751="","",LOOKUP(IF(M751-DATEVALUE(YEAR(M751)&amp;"/"&amp;"4/2")&lt;0,IF(MONTH($N$1)&lt;4,YEAR($N$1)-YEAR(M751),YEAR($N$1)-YEAR(M751)+1),IF(MONTH($N$1)&lt;4,YEAR($N$1)-YEAR(M751)-1,YEAR($N$1)-YEAR(M751))),'1階級番号(4月～9月)'!$A:$A,'1階級番号(4月～9月)'!$B:$B))</f>
        <v/>
      </c>
      <c r="Q751" s="48" t="str">
        <f t="shared" si="6"/>
        <v/>
      </c>
      <c r="R751" s="37" t="e">
        <f>VLOOKUP(G751,'1階級番号(4月～9月)'!$D:$L,3,FALSE)</f>
        <v>#N/A</v>
      </c>
      <c r="S751" s="38" t="e">
        <f>VLOOKUP(G751,'1階級番号(4月～9月)'!$D:$L,4,FALSE)</f>
        <v>#N/A</v>
      </c>
      <c r="T751" s="38" t="e">
        <f>VLOOKUP(G751,'1階級番号(4月～9月)'!$D:$L,5,FALSE)</f>
        <v>#N/A</v>
      </c>
      <c r="U751" s="38" t="e">
        <f>VLOOKUP(G751,'1階級番号(4月～9月)'!$D:$L,6,FALSE)</f>
        <v>#N/A</v>
      </c>
      <c r="V751" s="38" t="e">
        <f>VLOOKUP(G751,'1階級番号(4月～9月)'!$D:$L,7,FALSE)</f>
        <v>#N/A</v>
      </c>
      <c r="W751" s="38" t="e">
        <f>VLOOKUP(G751,'1階級番号(4月～9月)'!$D:$L,8,FALSE)</f>
        <v>#N/A</v>
      </c>
      <c r="X751" s="38" t="e">
        <f>VLOOKUP(G751,'1階級番号(4月～9月)'!$D:$L,9,FALSE)</f>
        <v>#N/A</v>
      </c>
    </row>
    <row r="752" spans="1:24" ht="24.75" customHeight="1">
      <c r="A752" s="39">
        <v>739</v>
      </c>
      <c r="B752" s="40">
        <f t="shared" si="7"/>
        <v>0</v>
      </c>
      <c r="C752" s="40">
        <f t="shared" si="8"/>
        <v>0</v>
      </c>
      <c r="D752" s="40" t="str">
        <f>IF(G752="","",VLOOKUP(B752,'1階級番号(4月～9月)'!$D:$E,2,FALSE))</f>
        <v/>
      </c>
      <c r="E752" s="41"/>
      <c r="F752" s="42"/>
      <c r="G752" s="44"/>
      <c r="H752" s="49"/>
      <c r="I752" s="52"/>
      <c r="J752" s="49"/>
      <c r="K752" s="49"/>
      <c r="L752" s="49"/>
      <c r="M752" s="49"/>
      <c r="N752" s="50"/>
      <c r="O752" s="51"/>
      <c r="P752" s="40" t="str">
        <f>IF(M752="","",LOOKUP(IF(M752-DATEVALUE(YEAR(M752)&amp;"/"&amp;"4/2")&lt;0,IF(MONTH($N$1)&lt;4,YEAR($N$1)-YEAR(M752),YEAR($N$1)-YEAR(M752)+1),IF(MONTH($N$1)&lt;4,YEAR($N$1)-YEAR(M752)-1,YEAR($N$1)-YEAR(M752))),'1階級番号(4月～9月)'!$A:$A,'1階級番号(4月～9月)'!$B:$B))</f>
        <v/>
      </c>
      <c r="Q752" s="48" t="str">
        <f t="shared" si="6"/>
        <v/>
      </c>
      <c r="R752" s="37" t="e">
        <f>VLOOKUP(G752,'1階級番号(4月～9月)'!$D:$L,3,FALSE)</f>
        <v>#N/A</v>
      </c>
      <c r="S752" s="38" t="e">
        <f>VLOOKUP(G752,'1階級番号(4月～9月)'!$D:$L,4,FALSE)</f>
        <v>#N/A</v>
      </c>
      <c r="T752" s="38" t="e">
        <f>VLOOKUP(G752,'1階級番号(4月～9月)'!$D:$L,5,FALSE)</f>
        <v>#N/A</v>
      </c>
      <c r="U752" s="38" t="e">
        <f>VLOOKUP(G752,'1階級番号(4月～9月)'!$D:$L,6,FALSE)</f>
        <v>#N/A</v>
      </c>
      <c r="V752" s="38" t="e">
        <f>VLOOKUP(G752,'1階級番号(4月～9月)'!$D:$L,7,FALSE)</f>
        <v>#N/A</v>
      </c>
      <c r="W752" s="38" t="e">
        <f>VLOOKUP(G752,'1階級番号(4月～9月)'!$D:$L,8,FALSE)</f>
        <v>#N/A</v>
      </c>
      <c r="X752" s="38" t="e">
        <f>VLOOKUP(G752,'1階級番号(4月～9月)'!$D:$L,9,FALSE)</f>
        <v>#N/A</v>
      </c>
    </row>
    <row r="753" spans="1:24" ht="24.75" customHeight="1">
      <c r="A753" s="39">
        <v>740</v>
      </c>
      <c r="B753" s="40">
        <f t="shared" si="7"/>
        <v>0</v>
      </c>
      <c r="C753" s="40">
        <f t="shared" si="8"/>
        <v>0</v>
      </c>
      <c r="D753" s="40" t="str">
        <f>IF(G753="","",VLOOKUP(B753,'1階級番号(4月～9月)'!$D:$E,2,FALSE))</f>
        <v/>
      </c>
      <c r="E753" s="41"/>
      <c r="F753" s="42"/>
      <c r="G753" s="44"/>
      <c r="H753" s="49"/>
      <c r="I753" s="52"/>
      <c r="J753" s="49"/>
      <c r="K753" s="49"/>
      <c r="L753" s="49"/>
      <c r="M753" s="49"/>
      <c r="N753" s="50"/>
      <c r="O753" s="51"/>
      <c r="P753" s="40" t="str">
        <f>IF(M753="","",LOOKUP(IF(M753-DATEVALUE(YEAR(M753)&amp;"/"&amp;"4/2")&lt;0,IF(MONTH($N$1)&lt;4,YEAR($N$1)-YEAR(M753),YEAR($N$1)-YEAR(M753)+1),IF(MONTH($N$1)&lt;4,YEAR($N$1)-YEAR(M753)-1,YEAR($N$1)-YEAR(M753))),'1階級番号(4月～9月)'!$A:$A,'1階級番号(4月～9月)'!$B:$B))</f>
        <v/>
      </c>
      <c r="Q753" s="48" t="str">
        <f t="shared" si="6"/>
        <v/>
      </c>
      <c r="R753" s="37" t="e">
        <f>VLOOKUP(G753,'1階級番号(4月～9月)'!$D:$L,3,FALSE)</f>
        <v>#N/A</v>
      </c>
      <c r="S753" s="38" t="e">
        <f>VLOOKUP(G753,'1階級番号(4月～9月)'!$D:$L,4,FALSE)</f>
        <v>#N/A</v>
      </c>
      <c r="T753" s="38" t="e">
        <f>VLOOKUP(G753,'1階級番号(4月～9月)'!$D:$L,5,FALSE)</f>
        <v>#N/A</v>
      </c>
      <c r="U753" s="38" t="e">
        <f>VLOOKUP(G753,'1階級番号(4月～9月)'!$D:$L,6,FALSE)</f>
        <v>#N/A</v>
      </c>
      <c r="V753" s="38" t="e">
        <f>VLOOKUP(G753,'1階級番号(4月～9月)'!$D:$L,7,FALSE)</f>
        <v>#N/A</v>
      </c>
      <c r="W753" s="38" t="e">
        <f>VLOOKUP(G753,'1階級番号(4月～9月)'!$D:$L,8,FALSE)</f>
        <v>#N/A</v>
      </c>
      <c r="X753" s="38" t="e">
        <f>VLOOKUP(G753,'1階級番号(4月～9月)'!$D:$L,9,FALSE)</f>
        <v>#N/A</v>
      </c>
    </row>
    <row r="754" spans="1:24" ht="24.75" customHeight="1">
      <c r="A754" s="39">
        <v>741</v>
      </c>
      <c r="B754" s="40">
        <f t="shared" si="7"/>
        <v>0</v>
      </c>
      <c r="C754" s="40">
        <f t="shared" si="8"/>
        <v>0</v>
      </c>
      <c r="D754" s="40" t="str">
        <f>IF(G754="","",VLOOKUP(B754,'1階級番号(4月～9月)'!$D:$E,2,FALSE))</f>
        <v/>
      </c>
      <c r="E754" s="41"/>
      <c r="F754" s="42"/>
      <c r="G754" s="44"/>
      <c r="H754" s="49"/>
      <c r="I754" s="52"/>
      <c r="J754" s="49"/>
      <c r="K754" s="49"/>
      <c r="L754" s="49"/>
      <c r="M754" s="49"/>
      <c r="N754" s="50"/>
      <c r="O754" s="51"/>
      <c r="P754" s="40" t="str">
        <f>IF(M754="","",LOOKUP(IF(M754-DATEVALUE(YEAR(M754)&amp;"/"&amp;"4/2")&lt;0,IF(MONTH($N$1)&lt;4,YEAR($N$1)-YEAR(M754),YEAR($N$1)-YEAR(M754)+1),IF(MONTH($N$1)&lt;4,YEAR($N$1)-YEAR(M754)-1,YEAR($N$1)-YEAR(M754))),'1階級番号(4月～9月)'!$A:$A,'1階級番号(4月～9月)'!$B:$B))</f>
        <v/>
      </c>
      <c r="Q754" s="48" t="str">
        <f t="shared" si="6"/>
        <v/>
      </c>
      <c r="R754" s="37" t="e">
        <f>VLOOKUP(G754,'1階級番号(4月～9月)'!$D:$L,3,FALSE)</f>
        <v>#N/A</v>
      </c>
      <c r="S754" s="38" t="e">
        <f>VLOOKUP(G754,'1階級番号(4月～9月)'!$D:$L,4,FALSE)</f>
        <v>#N/A</v>
      </c>
      <c r="T754" s="38" t="e">
        <f>VLOOKUP(G754,'1階級番号(4月～9月)'!$D:$L,5,FALSE)</f>
        <v>#N/A</v>
      </c>
      <c r="U754" s="38" t="e">
        <f>VLOOKUP(G754,'1階級番号(4月～9月)'!$D:$L,6,FALSE)</f>
        <v>#N/A</v>
      </c>
      <c r="V754" s="38" t="e">
        <f>VLOOKUP(G754,'1階級番号(4月～9月)'!$D:$L,7,FALSE)</f>
        <v>#N/A</v>
      </c>
      <c r="W754" s="38" t="e">
        <f>VLOOKUP(G754,'1階級番号(4月～9月)'!$D:$L,8,FALSE)</f>
        <v>#N/A</v>
      </c>
      <c r="X754" s="38" t="e">
        <f>VLOOKUP(G754,'1階級番号(4月～9月)'!$D:$L,9,FALSE)</f>
        <v>#N/A</v>
      </c>
    </row>
    <row r="755" spans="1:24" ht="24.75" customHeight="1">
      <c r="A755" s="39">
        <v>742</v>
      </c>
      <c r="B755" s="40">
        <f t="shared" si="7"/>
        <v>0</v>
      </c>
      <c r="C755" s="40">
        <f t="shared" si="8"/>
        <v>0</v>
      </c>
      <c r="D755" s="40" t="str">
        <f>IF(G755="","",VLOOKUP(B755,'1階級番号(4月～9月)'!$D:$E,2,FALSE))</f>
        <v/>
      </c>
      <c r="E755" s="41"/>
      <c r="F755" s="42"/>
      <c r="G755" s="44"/>
      <c r="H755" s="49"/>
      <c r="I755" s="52"/>
      <c r="J755" s="49"/>
      <c r="K755" s="49"/>
      <c r="L755" s="49"/>
      <c r="M755" s="49"/>
      <c r="N755" s="50"/>
      <c r="O755" s="51"/>
      <c r="P755" s="40" t="str">
        <f>IF(M755="","",LOOKUP(IF(M755-DATEVALUE(YEAR(M755)&amp;"/"&amp;"4/2")&lt;0,IF(MONTH($N$1)&lt;4,YEAR($N$1)-YEAR(M755),YEAR($N$1)-YEAR(M755)+1),IF(MONTH($N$1)&lt;4,YEAR($N$1)-YEAR(M755)-1,YEAR($N$1)-YEAR(M755))),'1階級番号(4月～9月)'!$A:$A,'1階級番号(4月～9月)'!$B:$B))</f>
        <v/>
      </c>
      <c r="Q755" s="48" t="str">
        <f t="shared" si="6"/>
        <v/>
      </c>
      <c r="R755" s="37" t="e">
        <f>VLOOKUP(G755,'1階級番号(4月～9月)'!$D:$L,3,FALSE)</f>
        <v>#N/A</v>
      </c>
      <c r="S755" s="38" t="e">
        <f>VLOOKUP(G755,'1階級番号(4月～9月)'!$D:$L,4,FALSE)</f>
        <v>#N/A</v>
      </c>
      <c r="T755" s="38" t="e">
        <f>VLOOKUP(G755,'1階級番号(4月～9月)'!$D:$L,5,FALSE)</f>
        <v>#N/A</v>
      </c>
      <c r="U755" s="38" t="e">
        <f>VLOOKUP(G755,'1階級番号(4月～9月)'!$D:$L,6,FALSE)</f>
        <v>#N/A</v>
      </c>
      <c r="V755" s="38" t="e">
        <f>VLOOKUP(G755,'1階級番号(4月～9月)'!$D:$L,7,FALSE)</f>
        <v>#N/A</v>
      </c>
      <c r="W755" s="38" t="e">
        <f>VLOOKUP(G755,'1階級番号(4月～9月)'!$D:$L,8,FALSE)</f>
        <v>#N/A</v>
      </c>
      <c r="X755" s="38" t="e">
        <f>VLOOKUP(G755,'1階級番号(4月～9月)'!$D:$L,9,FALSE)</f>
        <v>#N/A</v>
      </c>
    </row>
    <row r="756" spans="1:24" ht="24.75" customHeight="1">
      <c r="A756" s="39">
        <v>743</v>
      </c>
      <c r="B756" s="40">
        <f t="shared" si="7"/>
        <v>0</v>
      </c>
      <c r="C756" s="40">
        <f t="shared" si="8"/>
        <v>0</v>
      </c>
      <c r="D756" s="40" t="str">
        <f>IF(G756="","",VLOOKUP(B756,'1階級番号(4月～9月)'!$D:$E,2,FALSE))</f>
        <v/>
      </c>
      <c r="E756" s="41"/>
      <c r="F756" s="42"/>
      <c r="G756" s="44"/>
      <c r="H756" s="49"/>
      <c r="I756" s="52"/>
      <c r="J756" s="49"/>
      <c r="K756" s="49"/>
      <c r="L756" s="49"/>
      <c r="M756" s="49"/>
      <c r="N756" s="50"/>
      <c r="O756" s="51"/>
      <c r="P756" s="40" t="str">
        <f>IF(M756="","",LOOKUP(IF(M756-DATEVALUE(YEAR(M756)&amp;"/"&amp;"4/2")&lt;0,IF(MONTH($N$1)&lt;4,YEAR($N$1)-YEAR(M756),YEAR($N$1)-YEAR(M756)+1),IF(MONTH($N$1)&lt;4,YEAR($N$1)-YEAR(M756)-1,YEAR($N$1)-YEAR(M756))),'1階級番号(4月～9月)'!$A:$A,'1階級番号(4月～9月)'!$B:$B))</f>
        <v/>
      </c>
      <c r="Q756" s="48" t="str">
        <f t="shared" si="6"/>
        <v/>
      </c>
      <c r="R756" s="37" t="e">
        <f>VLOOKUP(G756,'1階級番号(4月～9月)'!$D:$L,3,FALSE)</f>
        <v>#N/A</v>
      </c>
      <c r="S756" s="38" t="e">
        <f>VLOOKUP(G756,'1階級番号(4月～9月)'!$D:$L,4,FALSE)</f>
        <v>#N/A</v>
      </c>
      <c r="T756" s="38" t="e">
        <f>VLOOKUP(G756,'1階級番号(4月～9月)'!$D:$L,5,FALSE)</f>
        <v>#N/A</v>
      </c>
      <c r="U756" s="38" t="e">
        <f>VLOOKUP(G756,'1階級番号(4月～9月)'!$D:$L,6,FALSE)</f>
        <v>#N/A</v>
      </c>
      <c r="V756" s="38" t="e">
        <f>VLOOKUP(G756,'1階級番号(4月～9月)'!$D:$L,7,FALSE)</f>
        <v>#N/A</v>
      </c>
      <c r="W756" s="38" t="e">
        <f>VLOOKUP(G756,'1階級番号(4月～9月)'!$D:$L,8,FALSE)</f>
        <v>#N/A</v>
      </c>
      <c r="X756" s="38" t="e">
        <f>VLOOKUP(G756,'1階級番号(4月～9月)'!$D:$L,9,FALSE)</f>
        <v>#N/A</v>
      </c>
    </row>
    <row r="757" spans="1:24" ht="24.75" customHeight="1">
      <c r="A757" s="39">
        <v>744</v>
      </c>
      <c r="B757" s="40">
        <f t="shared" si="7"/>
        <v>0</v>
      </c>
      <c r="C757" s="40">
        <f t="shared" si="8"/>
        <v>0</v>
      </c>
      <c r="D757" s="40" t="str">
        <f>IF(G757="","",VLOOKUP(B757,'1階級番号(4月～9月)'!$D:$E,2,FALSE))</f>
        <v/>
      </c>
      <c r="E757" s="41"/>
      <c r="F757" s="42"/>
      <c r="G757" s="44"/>
      <c r="H757" s="49"/>
      <c r="I757" s="52"/>
      <c r="J757" s="49"/>
      <c r="K757" s="49"/>
      <c r="L757" s="49"/>
      <c r="M757" s="49"/>
      <c r="N757" s="50"/>
      <c r="O757" s="51"/>
      <c r="P757" s="40" t="str">
        <f>IF(M757="","",LOOKUP(IF(M757-DATEVALUE(YEAR(M757)&amp;"/"&amp;"4/2")&lt;0,IF(MONTH($N$1)&lt;4,YEAR($N$1)-YEAR(M757),YEAR($N$1)-YEAR(M757)+1),IF(MONTH($N$1)&lt;4,YEAR($N$1)-YEAR(M757)-1,YEAR($N$1)-YEAR(M757))),'1階級番号(4月～9月)'!$A:$A,'1階級番号(4月～9月)'!$B:$B))</f>
        <v/>
      </c>
      <c r="Q757" s="48" t="str">
        <f t="shared" si="6"/>
        <v/>
      </c>
      <c r="R757" s="37" t="e">
        <f>VLOOKUP(G757,'1階級番号(4月～9月)'!$D:$L,3,FALSE)</f>
        <v>#N/A</v>
      </c>
      <c r="S757" s="38" t="e">
        <f>VLOOKUP(G757,'1階級番号(4月～9月)'!$D:$L,4,FALSE)</f>
        <v>#N/A</v>
      </c>
      <c r="T757" s="38" t="e">
        <f>VLOOKUP(G757,'1階級番号(4月～9月)'!$D:$L,5,FALSE)</f>
        <v>#N/A</v>
      </c>
      <c r="U757" s="38" t="e">
        <f>VLOOKUP(G757,'1階級番号(4月～9月)'!$D:$L,6,FALSE)</f>
        <v>#N/A</v>
      </c>
      <c r="V757" s="38" t="e">
        <f>VLOOKUP(G757,'1階級番号(4月～9月)'!$D:$L,7,FALSE)</f>
        <v>#N/A</v>
      </c>
      <c r="W757" s="38" t="e">
        <f>VLOOKUP(G757,'1階級番号(4月～9月)'!$D:$L,8,FALSE)</f>
        <v>#N/A</v>
      </c>
      <c r="X757" s="38" t="e">
        <f>VLOOKUP(G757,'1階級番号(4月～9月)'!$D:$L,9,FALSE)</f>
        <v>#N/A</v>
      </c>
    </row>
    <row r="758" spans="1:24" ht="24.75" customHeight="1">
      <c r="A758" s="39">
        <v>745</v>
      </c>
      <c r="B758" s="40">
        <f t="shared" si="7"/>
        <v>0</v>
      </c>
      <c r="C758" s="40">
        <f t="shared" si="8"/>
        <v>0</v>
      </c>
      <c r="D758" s="40" t="str">
        <f>IF(G758="","",VLOOKUP(B758,'1階級番号(4月～9月)'!$D:$E,2,FALSE))</f>
        <v/>
      </c>
      <c r="E758" s="41"/>
      <c r="F758" s="42"/>
      <c r="G758" s="44"/>
      <c r="H758" s="49"/>
      <c r="I758" s="52"/>
      <c r="J758" s="49"/>
      <c r="K758" s="49"/>
      <c r="L758" s="49"/>
      <c r="M758" s="49"/>
      <c r="N758" s="50"/>
      <c r="O758" s="51"/>
      <c r="P758" s="40" t="str">
        <f>IF(M758="","",LOOKUP(IF(M758-DATEVALUE(YEAR(M758)&amp;"/"&amp;"4/2")&lt;0,IF(MONTH($N$1)&lt;4,YEAR($N$1)-YEAR(M758),YEAR($N$1)-YEAR(M758)+1),IF(MONTH($N$1)&lt;4,YEAR($N$1)-YEAR(M758)-1,YEAR($N$1)-YEAR(M758))),'1階級番号(4月～9月)'!$A:$A,'1階級番号(4月～9月)'!$B:$B))</f>
        <v/>
      </c>
      <c r="Q758" s="48" t="str">
        <f t="shared" si="6"/>
        <v/>
      </c>
      <c r="R758" s="37" t="e">
        <f>VLOOKUP(G758,'1階級番号(4月～9月)'!$D:$L,3,FALSE)</f>
        <v>#N/A</v>
      </c>
      <c r="S758" s="38" t="e">
        <f>VLOOKUP(G758,'1階級番号(4月～9月)'!$D:$L,4,FALSE)</f>
        <v>#N/A</v>
      </c>
      <c r="T758" s="38" t="e">
        <f>VLOOKUP(G758,'1階級番号(4月～9月)'!$D:$L,5,FALSE)</f>
        <v>#N/A</v>
      </c>
      <c r="U758" s="38" t="e">
        <f>VLOOKUP(G758,'1階級番号(4月～9月)'!$D:$L,6,FALSE)</f>
        <v>#N/A</v>
      </c>
      <c r="V758" s="38" t="e">
        <f>VLOOKUP(G758,'1階級番号(4月～9月)'!$D:$L,7,FALSE)</f>
        <v>#N/A</v>
      </c>
      <c r="W758" s="38" t="e">
        <f>VLOOKUP(G758,'1階級番号(4月～9月)'!$D:$L,8,FALSE)</f>
        <v>#N/A</v>
      </c>
      <c r="X758" s="38" t="e">
        <f>VLOOKUP(G758,'1階級番号(4月～9月)'!$D:$L,9,FALSE)</f>
        <v>#N/A</v>
      </c>
    </row>
    <row r="759" spans="1:24" ht="24.75" customHeight="1">
      <c r="A759" s="39">
        <v>746</v>
      </c>
      <c r="B759" s="40">
        <f t="shared" si="7"/>
        <v>0</v>
      </c>
      <c r="C759" s="40">
        <f t="shared" si="8"/>
        <v>0</v>
      </c>
      <c r="D759" s="40" t="str">
        <f>IF(G759="","",VLOOKUP(B759,'1階級番号(4月～9月)'!$D:$E,2,FALSE))</f>
        <v/>
      </c>
      <c r="E759" s="41"/>
      <c r="F759" s="42"/>
      <c r="G759" s="44"/>
      <c r="H759" s="49"/>
      <c r="I759" s="52"/>
      <c r="J759" s="49"/>
      <c r="K759" s="49"/>
      <c r="L759" s="49"/>
      <c r="M759" s="49"/>
      <c r="N759" s="50"/>
      <c r="O759" s="51"/>
      <c r="P759" s="40" t="str">
        <f>IF(M759="","",LOOKUP(IF(M759-DATEVALUE(YEAR(M759)&amp;"/"&amp;"4/2")&lt;0,IF(MONTH($N$1)&lt;4,YEAR($N$1)-YEAR(M759),YEAR($N$1)-YEAR(M759)+1),IF(MONTH($N$1)&lt;4,YEAR($N$1)-YEAR(M759)-1,YEAR($N$1)-YEAR(M759))),'1階級番号(4月～9月)'!$A:$A,'1階級番号(4月～9月)'!$B:$B))</f>
        <v/>
      </c>
      <c r="Q759" s="48" t="str">
        <f t="shared" si="6"/>
        <v/>
      </c>
      <c r="R759" s="37" t="e">
        <f>VLOOKUP(G759,'1階級番号(4月～9月)'!$D:$L,3,FALSE)</f>
        <v>#N/A</v>
      </c>
      <c r="S759" s="38" t="e">
        <f>VLOOKUP(G759,'1階級番号(4月～9月)'!$D:$L,4,FALSE)</f>
        <v>#N/A</v>
      </c>
      <c r="T759" s="38" t="e">
        <f>VLOOKUP(G759,'1階級番号(4月～9月)'!$D:$L,5,FALSE)</f>
        <v>#N/A</v>
      </c>
      <c r="U759" s="38" t="e">
        <f>VLOOKUP(G759,'1階級番号(4月～9月)'!$D:$L,6,FALSE)</f>
        <v>#N/A</v>
      </c>
      <c r="V759" s="38" t="e">
        <f>VLOOKUP(G759,'1階級番号(4月～9月)'!$D:$L,7,FALSE)</f>
        <v>#N/A</v>
      </c>
      <c r="W759" s="38" t="e">
        <f>VLOOKUP(G759,'1階級番号(4月～9月)'!$D:$L,8,FALSE)</f>
        <v>#N/A</v>
      </c>
      <c r="X759" s="38" t="e">
        <f>VLOOKUP(G759,'1階級番号(4月～9月)'!$D:$L,9,FALSE)</f>
        <v>#N/A</v>
      </c>
    </row>
    <row r="760" spans="1:24" ht="24.75" customHeight="1">
      <c r="A760" s="39">
        <v>747</v>
      </c>
      <c r="B760" s="40">
        <f t="shared" si="7"/>
        <v>0</v>
      </c>
      <c r="C760" s="40">
        <f t="shared" si="8"/>
        <v>0</v>
      </c>
      <c r="D760" s="40" t="str">
        <f>IF(G760="","",VLOOKUP(B760,'1階級番号(4月～9月)'!$D:$E,2,FALSE))</f>
        <v/>
      </c>
      <c r="E760" s="41"/>
      <c r="F760" s="42"/>
      <c r="G760" s="44"/>
      <c r="H760" s="49"/>
      <c r="I760" s="52"/>
      <c r="J760" s="49"/>
      <c r="K760" s="49"/>
      <c r="L760" s="49"/>
      <c r="M760" s="49"/>
      <c r="N760" s="50"/>
      <c r="O760" s="51"/>
      <c r="P760" s="40" t="str">
        <f>IF(M760="","",LOOKUP(IF(M760-DATEVALUE(YEAR(M760)&amp;"/"&amp;"4/2")&lt;0,IF(MONTH($N$1)&lt;4,YEAR($N$1)-YEAR(M760),YEAR($N$1)-YEAR(M760)+1),IF(MONTH($N$1)&lt;4,YEAR($N$1)-YEAR(M760)-1,YEAR($N$1)-YEAR(M760))),'1階級番号(4月～9月)'!$A:$A,'1階級番号(4月～9月)'!$B:$B))</f>
        <v/>
      </c>
      <c r="Q760" s="48" t="str">
        <f t="shared" si="6"/>
        <v/>
      </c>
      <c r="R760" s="37" t="e">
        <f>VLOOKUP(G760,'1階級番号(4月～9月)'!$D:$L,3,FALSE)</f>
        <v>#N/A</v>
      </c>
      <c r="S760" s="38" t="e">
        <f>VLOOKUP(G760,'1階級番号(4月～9月)'!$D:$L,4,FALSE)</f>
        <v>#N/A</v>
      </c>
      <c r="T760" s="38" t="e">
        <f>VLOOKUP(G760,'1階級番号(4月～9月)'!$D:$L,5,FALSE)</f>
        <v>#N/A</v>
      </c>
      <c r="U760" s="38" t="e">
        <f>VLOOKUP(G760,'1階級番号(4月～9月)'!$D:$L,6,FALSE)</f>
        <v>#N/A</v>
      </c>
      <c r="V760" s="38" t="e">
        <f>VLOOKUP(G760,'1階級番号(4月～9月)'!$D:$L,7,FALSE)</f>
        <v>#N/A</v>
      </c>
      <c r="W760" s="38" t="e">
        <f>VLOOKUP(G760,'1階級番号(4月～9月)'!$D:$L,8,FALSE)</f>
        <v>#N/A</v>
      </c>
      <c r="X760" s="38" t="e">
        <f>VLOOKUP(G760,'1階級番号(4月～9月)'!$D:$L,9,FALSE)</f>
        <v>#N/A</v>
      </c>
    </row>
    <row r="761" spans="1:24" ht="24.75" customHeight="1">
      <c r="A761" s="39">
        <v>748</v>
      </c>
      <c r="B761" s="40">
        <f t="shared" si="7"/>
        <v>0</v>
      </c>
      <c r="C761" s="40">
        <f t="shared" si="8"/>
        <v>0</v>
      </c>
      <c r="D761" s="40" t="str">
        <f>IF(G761="","",VLOOKUP(B761,'1階級番号(4月～9月)'!$D:$E,2,FALSE))</f>
        <v/>
      </c>
      <c r="E761" s="41"/>
      <c r="F761" s="42"/>
      <c r="G761" s="44"/>
      <c r="H761" s="49"/>
      <c r="I761" s="52"/>
      <c r="J761" s="49"/>
      <c r="K761" s="49"/>
      <c r="L761" s="49"/>
      <c r="M761" s="49"/>
      <c r="N761" s="50"/>
      <c r="O761" s="51"/>
      <c r="P761" s="40" t="str">
        <f>IF(M761="","",LOOKUP(IF(M761-DATEVALUE(YEAR(M761)&amp;"/"&amp;"4/2")&lt;0,IF(MONTH($N$1)&lt;4,YEAR($N$1)-YEAR(M761),YEAR($N$1)-YEAR(M761)+1),IF(MONTH($N$1)&lt;4,YEAR($N$1)-YEAR(M761)-1,YEAR($N$1)-YEAR(M761))),'1階級番号(4月～9月)'!$A:$A,'1階級番号(4月～9月)'!$B:$B))</f>
        <v/>
      </c>
      <c r="Q761" s="48" t="str">
        <f t="shared" si="6"/>
        <v/>
      </c>
      <c r="R761" s="37" t="e">
        <f>VLOOKUP(G761,'1階級番号(4月～9月)'!$D:$L,3,FALSE)</f>
        <v>#N/A</v>
      </c>
      <c r="S761" s="38" t="e">
        <f>VLOOKUP(G761,'1階級番号(4月～9月)'!$D:$L,4,FALSE)</f>
        <v>#N/A</v>
      </c>
      <c r="T761" s="38" t="e">
        <f>VLOOKUP(G761,'1階級番号(4月～9月)'!$D:$L,5,FALSE)</f>
        <v>#N/A</v>
      </c>
      <c r="U761" s="38" t="e">
        <f>VLOOKUP(G761,'1階級番号(4月～9月)'!$D:$L,6,FALSE)</f>
        <v>#N/A</v>
      </c>
      <c r="V761" s="38" t="e">
        <f>VLOOKUP(G761,'1階級番号(4月～9月)'!$D:$L,7,FALSE)</f>
        <v>#N/A</v>
      </c>
      <c r="W761" s="38" t="e">
        <f>VLOOKUP(G761,'1階級番号(4月～9月)'!$D:$L,8,FALSE)</f>
        <v>#N/A</v>
      </c>
      <c r="X761" s="38" t="e">
        <f>VLOOKUP(G761,'1階級番号(4月～9月)'!$D:$L,9,FALSE)</f>
        <v>#N/A</v>
      </c>
    </row>
    <row r="762" spans="1:24" ht="24.75" customHeight="1">
      <c r="A762" s="39">
        <v>749</v>
      </c>
      <c r="B762" s="40">
        <f t="shared" si="7"/>
        <v>0</v>
      </c>
      <c r="C762" s="40">
        <f t="shared" si="8"/>
        <v>0</v>
      </c>
      <c r="D762" s="40" t="str">
        <f>IF(G762="","",VLOOKUP(B762,'1階級番号(4月～9月)'!$D:$E,2,FALSE))</f>
        <v/>
      </c>
      <c r="E762" s="41"/>
      <c r="F762" s="42"/>
      <c r="G762" s="44"/>
      <c r="H762" s="49"/>
      <c r="I762" s="52"/>
      <c r="J762" s="49"/>
      <c r="K762" s="49"/>
      <c r="L762" s="49"/>
      <c r="M762" s="49"/>
      <c r="N762" s="50"/>
      <c r="O762" s="51"/>
      <c r="P762" s="40" t="str">
        <f>IF(M762="","",LOOKUP(IF(M762-DATEVALUE(YEAR(M762)&amp;"/"&amp;"4/2")&lt;0,IF(MONTH($N$1)&lt;4,YEAR($N$1)-YEAR(M762),YEAR($N$1)-YEAR(M762)+1),IF(MONTH($N$1)&lt;4,YEAR($N$1)-YEAR(M762)-1,YEAR($N$1)-YEAR(M762))),'1階級番号(4月～9月)'!$A:$A,'1階級番号(4月～9月)'!$B:$B))</f>
        <v/>
      </c>
      <c r="Q762" s="48" t="str">
        <f t="shared" si="6"/>
        <v/>
      </c>
      <c r="R762" s="37" t="e">
        <f>VLOOKUP(G762,'1階級番号(4月～9月)'!$D:$L,3,FALSE)</f>
        <v>#N/A</v>
      </c>
      <c r="S762" s="38" t="e">
        <f>VLOOKUP(G762,'1階級番号(4月～9月)'!$D:$L,4,FALSE)</f>
        <v>#N/A</v>
      </c>
      <c r="T762" s="38" t="e">
        <f>VLOOKUP(G762,'1階級番号(4月～9月)'!$D:$L,5,FALSE)</f>
        <v>#N/A</v>
      </c>
      <c r="U762" s="38" t="e">
        <f>VLOOKUP(G762,'1階級番号(4月～9月)'!$D:$L,6,FALSE)</f>
        <v>#N/A</v>
      </c>
      <c r="V762" s="38" t="e">
        <f>VLOOKUP(G762,'1階級番号(4月～9月)'!$D:$L,7,FALSE)</f>
        <v>#N/A</v>
      </c>
      <c r="W762" s="38" t="e">
        <f>VLOOKUP(G762,'1階級番号(4月～9月)'!$D:$L,8,FALSE)</f>
        <v>#N/A</v>
      </c>
      <c r="X762" s="38" t="e">
        <f>VLOOKUP(G762,'1階級番号(4月～9月)'!$D:$L,9,FALSE)</f>
        <v>#N/A</v>
      </c>
    </row>
    <row r="763" spans="1:24" ht="24.75" customHeight="1">
      <c r="A763" s="39">
        <v>750</v>
      </c>
      <c r="B763" s="40">
        <f t="shared" si="7"/>
        <v>0</v>
      </c>
      <c r="C763" s="40">
        <f t="shared" si="8"/>
        <v>0</v>
      </c>
      <c r="D763" s="40" t="str">
        <f>IF(G763="","",VLOOKUP(B763,'1階級番号(4月～9月)'!$D:$E,2,FALSE))</f>
        <v/>
      </c>
      <c r="E763" s="41"/>
      <c r="F763" s="42"/>
      <c r="G763" s="44"/>
      <c r="H763" s="49"/>
      <c r="I763" s="52"/>
      <c r="J763" s="49"/>
      <c r="K763" s="49"/>
      <c r="L763" s="49"/>
      <c r="M763" s="49"/>
      <c r="N763" s="50"/>
      <c r="O763" s="51"/>
      <c r="P763" s="40" t="str">
        <f>IF(M763="","",LOOKUP(IF(M763-DATEVALUE(YEAR(M763)&amp;"/"&amp;"4/2")&lt;0,IF(MONTH($N$1)&lt;4,YEAR($N$1)-YEAR(M763),YEAR($N$1)-YEAR(M763)+1),IF(MONTH($N$1)&lt;4,YEAR($N$1)-YEAR(M763)-1,YEAR($N$1)-YEAR(M763))),'1階級番号(4月～9月)'!$A:$A,'1階級番号(4月～9月)'!$B:$B))</f>
        <v/>
      </c>
      <c r="Q763" s="48" t="str">
        <f t="shared" si="6"/>
        <v/>
      </c>
      <c r="R763" s="37" t="e">
        <f>VLOOKUP(G763,'1階級番号(4月～9月)'!$D:$L,3,FALSE)</f>
        <v>#N/A</v>
      </c>
      <c r="S763" s="38" t="e">
        <f>VLOOKUP(G763,'1階級番号(4月～9月)'!$D:$L,4,FALSE)</f>
        <v>#N/A</v>
      </c>
      <c r="T763" s="38" t="e">
        <f>VLOOKUP(G763,'1階級番号(4月～9月)'!$D:$L,5,FALSE)</f>
        <v>#N/A</v>
      </c>
      <c r="U763" s="38" t="e">
        <f>VLOOKUP(G763,'1階級番号(4月～9月)'!$D:$L,6,FALSE)</f>
        <v>#N/A</v>
      </c>
      <c r="V763" s="38" t="e">
        <f>VLOOKUP(G763,'1階級番号(4月～9月)'!$D:$L,7,FALSE)</f>
        <v>#N/A</v>
      </c>
      <c r="W763" s="38" t="e">
        <f>VLOOKUP(G763,'1階級番号(4月～9月)'!$D:$L,8,FALSE)</f>
        <v>#N/A</v>
      </c>
      <c r="X763" s="38" t="e">
        <f>VLOOKUP(G763,'1階級番号(4月～9月)'!$D:$L,9,FALSE)</f>
        <v>#N/A</v>
      </c>
    </row>
    <row r="764" spans="1:24" ht="24.75" customHeight="1">
      <c r="A764" s="39">
        <v>751</v>
      </c>
      <c r="B764" s="40">
        <f t="shared" si="7"/>
        <v>0</v>
      </c>
      <c r="C764" s="40">
        <f t="shared" si="8"/>
        <v>0</v>
      </c>
      <c r="D764" s="40" t="str">
        <f>IF(G764="","",VLOOKUP(B764,'1階級番号(4月～9月)'!$D:$E,2,FALSE))</f>
        <v/>
      </c>
      <c r="E764" s="41"/>
      <c r="F764" s="42"/>
      <c r="G764" s="44"/>
      <c r="H764" s="49"/>
      <c r="I764" s="52"/>
      <c r="J764" s="49"/>
      <c r="K764" s="49"/>
      <c r="L764" s="49"/>
      <c r="M764" s="49"/>
      <c r="N764" s="50"/>
      <c r="O764" s="51"/>
      <c r="P764" s="40" t="str">
        <f>IF(M764="","",LOOKUP(IF(M764-DATEVALUE(YEAR(M764)&amp;"/"&amp;"4/2")&lt;0,IF(MONTH($N$1)&lt;4,YEAR($N$1)-YEAR(M764),YEAR($N$1)-YEAR(M764)+1),IF(MONTH($N$1)&lt;4,YEAR($N$1)-YEAR(M764)-1,YEAR($N$1)-YEAR(M764))),'1階級番号(4月～9月)'!$A:$A,'1階級番号(4月～9月)'!$B:$B))</f>
        <v/>
      </c>
      <c r="Q764" s="48" t="str">
        <f t="shared" si="6"/>
        <v/>
      </c>
      <c r="R764" s="37" t="e">
        <f>VLOOKUP(G764,'1階級番号(4月～9月)'!$D:$L,3,FALSE)</f>
        <v>#N/A</v>
      </c>
      <c r="S764" s="38" t="e">
        <f>VLOOKUP(G764,'1階級番号(4月～9月)'!$D:$L,4,FALSE)</f>
        <v>#N/A</v>
      </c>
      <c r="T764" s="38" t="e">
        <f>VLOOKUP(G764,'1階級番号(4月～9月)'!$D:$L,5,FALSE)</f>
        <v>#N/A</v>
      </c>
      <c r="U764" s="38" t="e">
        <f>VLOOKUP(G764,'1階級番号(4月～9月)'!$D:$L,6,FALSE)</f>
        <v>#N/A</v>
      </c>
      <c r="V764" s="38" t="e">
        <f>VLOOKUP(G764,'1階級番号(4月～9月)'!$D:$L,7,FALSE)</f>
        <v>#N/A</v>
      </c>
      <c r="W764" s="38" t="e">
        <f>VLOOKUP(G764,'1階級番号(4月～9月)'!$D:$L,8,FALSE)</f>
        <v>#N/A</v>
      </c>
      <c r="X764" s="38" t="e">
        <f>VLOOKUP(G764,'1階級番号(4月～9月)'!$D:$L,9,FALSE)</f>
        <v>#N/A</v>
      </c>
    </row>
    <row r="765" spans="1:24" ht="24.75" customHeight="1">
      <c r="A765" s="39">
        <v>752</v>
      </c>
      <c r="B765" s="40">
        <f t="shared" si="7"/>
        <v>0</v>
      </c>
      <c r="C765" s="40">
        <f t="shared" si="8"/>
        <v>0</v>
      </c>
      <c r="D765" s="40" t="str">
        <f>IF(G765="","",VLOOKUP(B765,'1階級番号(4月～9月)'!$D:$E,2,FALSE))</f>
        <v/>
      </c>
      <c r="E765" s="41"/>
      <c r="F765" s="42"/>
      <c r="G765" s="44"/>
      <c r="H765" s="49"/>
      <c r="I765" s="52"/>
      <c r="J765" s="49"/>
      <c r="K765" s="49"/>
      <c r="L765" s="49"/>
      <c r="M765" s="49"/>
      <c r="N765" s="50"/>
      <c r="O765" s="51"/>
      <c r="P765" s="40" t="str">
        <f>IF(M765="","",LOOKUP(IF(M765-DATEVALUE(YEAR(M765)&amp;"/"&amp;"4/2")&lt;0,IF(MONTH($N$1)&lt;4,YEAR($N$1)-YEAR(M765),YEAR($N$1)-YEAR(M765)+1),IF(MONTH($N$1)&lt;4,YEAR($N$1)-YEAR(M765)-1,YEAR($N$1)-YEAR(M765))),'1階級番号(4月～9月)'!$A:$A,'1階級番号(4月～9月)'!$B:$B))</f>
        <v/>
      </c>
      <c r="Q765" s="48" t="str">
        <f t="shared" si="6"/>
        <v/>
      </c>
      <c r="R765" s="37" t="e">
        <f>VLOOKUP(G765,'1階級番号(4月～9月)'!$D:$L,3,FALSE)</f>
        <v>#N/A</v>
      </c>
      <c r="S765" s="38" t="e">
        <f>VLOOKUP(G765,'1階級番号(4月～9月)'!$D:$L,4,FALSE)</f>
        <v>#N/A</v>
      </c>
      <c r="T765" s="38" t="e">
        <f>VLOOKUP(G765,'1階級番号(4月～9月)'!$D:$L,5,FALSE)</f>
        <v>#N/A</v>
      </c>
      <c r="U765" s="38" t="e">
        <f>VLOOKUP(G765,'1階級番号(4月～9月)'!$D:$L,6,FALSE)</f>
        <v>#N/A</v>
      </c>
      <c r="V765" s="38" t="e">
        <f>VLOOKUP(G765,'1階級番号(4月～9月)'!$D:$L,7,FALSE)</f>
        <v>#N/A</v>
      </c>
      <c r="W765" s="38" t="e">
        <f>VLOOKUP(G765,'1階級番号(4月～9月)'!$D:$L,8,FALSE)</f>
        <v>#N/A</v>
      </c>
      <c r="X765" s="38" t="e">
        <f>VLOOKUP(G765,'1階級番号(4月～9月)'!$D:$L,9,FALSE)</f>
        <v>#N/A</v>
      </c>
    </row>
    <row r="766" spans="1:24" ht="24.75" customHeight="1">
      <c r="A766" s="39">
        <v>753</v>
      </c>
      <c r="B766" s="40">
        <f t="shared" si="7"/>
        <v>0</v>
      </c>
      <c r="C766" s="40">
        <f t="shared" si="8"/>
        <v>0</v>
      </c>
      <c r="D766" s="40" t="str">
        <f>IF(G766="","",VLOOKUP(B766,'1階級番号(4月～9月)'!$D:$E,2,FALSE))</f>
        <v/>
      </c>
      <c r="E766" s="41"/>
      <c r="F766" s="42"/>
      <c r="G766" s="44"/>
      <c r="H766" s="49"/>
      <c r="I766" s="52"/>
      <c r="J766" s="49"/>
      <c r="K766" s="49"/>
      <c r="L766" s="49"/>
      <c r="M766" s="49"/>
      <c r="N766" s="50"/>
      <c r="O766" s="51"/>
      <c r="P766" s="40" t="str">
        <f>IF(M766="","",LOOKUP(IF(M766-DATEVALUE(YEAR(M766)&amp;"/"&amp;"4/2")&lt;0,IF(MONTH($N$1)&lt;4,YEAR($N$1)-YEAR(M766),YEAR($N$1)-YEAR(M766)+1),IF(MONTH($N$1)&lt;4,YEAR($N$1)-YEAR(M766)-1,YEAR($N$1)-YEAR(M766))),'1階級番号(4月～9月)'!$A:$A,'1階級番号(4月～9月)'!$B:$B))</f>
        <v/>
      </c>
      <c r="Q766" s="48" t="str">
        <f t="shared" si="6"/>
        <v/>
      </c>
      <c r="R766" s="37" t="e">
        <f>VLOOKUP(G766,'1階級番号(4月～9月)'!$D:$L,3,FALSE)</f>
        <v>#N/A</v>
      </c>
      <c r="S766" s="38" t="e">
        <f>VLOOKUP(G766,'1階級番号(4月～9月)'!$D:$L,4,FALSE)</f>
        <v>#N/A</v>
      </c>
      <c r="T766" s="38" t="e">
        <f>VLOOKUP(G766,'1階級番号(4月～9月)'!$D:$L,5,FALSE)</f>
        <v>#N/A</v>
      </c>
      <c r="U766" s="38" t="e">
        <f>VLOOKUP(G766,'1階級番号(4月～9月)'!$D:$L,6,FALSE)</f>
        <v>#N/A</v>
      </c>
      <c r="V766" s="38" t="e">
        <f>VLOOKUP(G766,'1階級番号(4月～9月)'!$D:$L,7,FALSE)</f>
        <v>#N/A</v>
      </c>
      <c r="W766" s="38" t="e">
        <f>VLOOKUP(G766,'1階級番号(4月～9月)'!$D:$L,8,FALSE)</f>
        <v>#N/A</v>
      </c>
      <c r="X766" s="38" t="e">
        <f>VLOOKUP(G766,'1階級番号(4月～9月)'!$D:$L,9,FALSE)</f>
        <v>#N/A</v>
      </c>
    </row>
    <row r="767" spans="1:24" ht="24.75" customHeight="1">
      <c r="A767" s="39">
        <v>754</v>
      </c>
      <c r="B767" s="40">
        <f t="shared" si="7"/>
        <v>0</v>
      </c>
      <c r="C767" s="40">
        <f t="shared" si="8"/>
        <v>0</v>
      </c>
      <c r="D767" s="40" t="str">
        <f>IF(G767="","",VLOOKUP(B767,'1階級番号(4月～9月)'!$D:$E,2,FALSE))</f>
        <v/>
      </c>
      <c r="E767" s="41"/>
      <c r="F767" s="42"/>
      <c r="G767" s="44"/>
      <c r="H767" s="49"/>
      <c r="I767" s="52"/>
      <c r="J767" s="49"/>
      <c r="K767" s="49"/>
      <c r="L767" s="49"/>
      <c r="M767" s="49"/>
      <c r="N767" s="50"/>
      <c r="O767" s="51"/>
      <c r="P767" s="40" t="str">
        <f>IF(M767="","",LOOKUP(IF(M767-DATEVALUE(YEAR(M767)&amp;"/"&amp;"4/2")&lt;0,IF(MONTH($N$1)&lt;4,YEAR($N$1)-YEAR(M767),YEAR($N$1)-YEAR(M767)+1),IF(MONTH($N$1)&lt;4,YEAR($N$1)-YEAR(M767)-1,YEAR($N$1)-YEAR(M767))),'1階級番号(4月～9月)'!$A:$A,'1階級番号(4月～9月)'!$B:$B))</f>
        <v/>
      </c>
      <c r="Q767" s="48" t="str">
        <f t="shared" si="6"/>
        <v/>
      </c>
      <c r="R767" s="37" t="e">
        <f>VLOOKUP(G767,'1階級番号(4月～9月)'!$D:$L,3,FALSE)</f>
        <v>#N/A</v>
      </c>
      <c r="S767" s="38" t="e">
        <f>VLOOKUP(G767,'1階級番号(4月～9月)'!$D:$L,4,FALSE)</f>
        <v>#N/A</v>
      </c>
      <c r="T767" s="38" t="e">
        <f>VLOOKUP(G767,'1階級番号(4月～9月)'!$D:$L,5,FALSE)</f>
        <v>#N/A</v>
      </c>
      <c r="U767" s="38" t="e">
        <f>VLOOKUP(G767,'1階級番号(4月～9月)'!$D:$L,6,FALSE)</f>
        <v>#N/A</v>
      </c>
      <c r="V767" s="38" t="e">
        <f>VLOOKUP(G767,'1階級番号(4月～9月)'!$D:$L,7,FALSE)</f>
        <v>#N/A</v>
      </c>
      <c r="W767" s="38" t="e">
        <f>VLOOKUP(G767,'1階級番号(4月～9月)'!$D:$L,8,FALSE)</f>
        <v>#N/A</v>
      </c>
      <c r="X767" s="38" t="e">
        <f>VLOOKUP(G767,'1階級番号(4月～9月)'!$D:$L,9,FALSE)</f>
        <v>#N/A</v>
      </c>
    </row>
    <row r="768" spans="1:24" ht="24.75" customHeight="1">
      <c r="A768" s="39">
        <v>755</v>
      </c>
      <c r="B768" s="40">
        <f t="shared" si="7"/>
        <v>0</v>
      </c>
      <c r="C768" s="40">
        <f t="shared" si="8"/>
        <v>0</v>
      </c>
      <c r="D768" s="40" t="str">
        <f>IF(G768="","",VLOOKUP(B768,'1階級番号(4月～9月)'!$D:$E,2,FALSE))</f>
        <v/>
      </c>
      <c r="E768" s="41"/>
      <c r="F768" s="42"/>
      <c r="G768" s="44"/>
      <c r="H768" s="49"/>
      <c r="I768" s="52"/>
      <c r="J768" s="49"/>
      <c r="K768" s="49"/>
      <c r="L768" s="49"/>
      <c r="M768" s="49"/>
      <c r="N768" s="50"/>
      <c r="O768" s="51"/>
      <c r="P768" s="40" t="str">
        <f>IF(M768="","",LOOKUP(IF(M768-DATEVALUE(YEAR(M768)&amp;"/"&amp;"4/2")&lt;0,IF(MONTH($N$1)&lt;4,YEAR($N$1)-YEAR(M768),YEAR($N$1)-YEAR(M768)+1),IF(MONTH($N$1)&lt;4,YEAR($N$1)-YEAR(M768)-1,YEAR($N$1)-YEAR(M768))),'1階級番号(4月～9月)'!$A:$A,'1階級番号(4月～9月)'!$B:$B))</f>
        <v/>
      </c>
      <c r="Q768" s="48" t="str">
        <f t="shared" si="6"/>
        <v/>
      </c>
      <c r="R768" s="37" t="e">
        <f>VLOOKUP(G768,'1階級番号(4月～9月)'!$D:$L,3,FALSE)</f>
        <v>#N/A</v>
      </c>
      <c r="S768" s="38" t="e">
        <f>VLOOKUP(G768,'1階級番号(4月～9月)'!$D:$L,4,FALSE)</f>
        <v>#N/A</v>
      </c>
      <c r="T768" s="38" t="e">
        <f>VLOOKUP(G768,'1階級番号(4月～9月)'!$D:$L,5,FALSE)</f>
        <v>#N/A</v>
      </c>
      <c r="U768" s="38" t="e">
        <f>VLOOKUP(G768,'1階級番号(4月～9月)'!$D:$L,6,FALSE)</f>
        <v>#N/A</v>
      </c>
      <c r="V768" s="38" t="e">
        <f>VLOOKUP(G768,'1階級番号(4月～9月)'!$D:$L,7,FALSE)</f>
        <v>#N/A</v>
      </c>
      <c r="W768" s="38" t="e">
        <f>VLOOKUP(G768,'1階級番号(4月～9月)'!$D:$L,8,FALSE)</f>
        <v>#N/A</v>
      </c>
      <c r="X768" s="38" t="e">
        <f>VLOOKUP(G768,'1階級番号(4月～9月)'!$D:$L,9,FALSE)</f>
        <v>#N/A</v>
      </c>
    </row>
    <row r="769" spans="1:24" ht="24.75" customHeight="1">
      <c r="A769" s="39">
        <v>756</v>
      </c>
      <c r="B769" s="40">
        <f t="shared" si="7"/>
        <v>0</v>
      </c>
      <c r="C769" s="40">
        <f t="shared" si="8"/>
        <v>0</v>
      </c>
      <c r="D769" s="40" t="str">
        <f>IF(G769="","",VLOOKUP(B769,'1階級番号(4月～9月)'!$D:$E,2,FALSE))</f>
        <v/>
      </c>
      <c r="E769" s="41"/>
      <c r="F769" s="42"/>
      <c r="G769" s="44"/>
      <c r="H769" s="49"/>
      <c r="I769" s="52"/>
      <c r="J769" s="49"/>
      <c r="K769" s="49"/>
      <c r="L769" s="49"/>
      <c r="M769" s="49"/>
      <c r="N769" s="50"/>
      <c r="O769" s="51"/>
      <c r="P769" s="40" t="str">
        <f>IF(M769="","",LOOKUP(IF(M769-DATEVALUE(YEAR(M769)&amp;"/"&amp;"4/2")&lt;0,IF(MONTH($N$1)&lt;4,YEAR($N$1)-YEAR(M769),YEAR($N$1)-YEAR(M769)+1),IF(MONTH($N$1)&lt;4,YEAR($N$1)-YEAR(M769)-1,YEAR($N$1)-YEAR(M769))),'1階級番号(4月～9月)'!$A:$A,'1階級番号(4月～9月)'!$B:$B))</f>
        <v/>
      </c>
      <c r="Q769" s="48" t="str">
        <f t="shared" si="6"/>
        <v/>
      </c>
      <c r="R769" s="37" t="e">
        <f>VLOOKUP(G769,'1階級番号(4月～9月)'!$D:$L,3,FALSE)</f>
        <v>#N/A</v>
      </c>
      <c r="S769" s="38" t="e">
        <f>VLOOKUP(G769,'1階級番号(4月～9月)'!$D:$L,4,FALSE)</f>
        <v>#N/A</v>
      </c>
      <c r="T769" s="38" t="e">
        <f>VLOOKUP(G769,'1階級番号(4月～9月)'!$D:$L,5,FALSE)</f>
        <v>#N/A</v>
      </c>
      <c r="U769" s="38" t="e">
        <f>VLOOKUP(G769,'1階級番号(4月～9月)'!$D:$L,6,FALSE)</f>
        <v>#N/A</v>
      </c>
      <c r="V769" s="38" t="e">
        <f>VLOOKUP(G769,'1階級番号(4月～9月)'!$D:$L,7,FALSE)</f>
        <v>#N/A</v>
      </c>
      <c r="W769" s="38" t="e">
        <f>VLOOKUP(G769,'1階級番号(4月～9月)'!$D:$L,8,FALSE)</f>
        <v>#N/A</v>
      </c>
      <c r="X769" s="38" t="e">
        <f>VLOOKUP(G769,'1階級番号(4月～9月)'!$D:$L,9,FALSE)</f>
        <v>#N/A</v>
      </c>
    </row>
    <row r="770" spans="1:24" ht="24.75" customHeight="1">
      <c r="A770" s="39">
        <v>757</v>
      </c>
      <c r="B770" s="40">
        <f t="shared" si="7"/>
        <v>0</v>
      </c>
      <c r="C770" s="40">
        <f t="shared" si="8"/>
        <v>0</v>
      </c>
      <c r="D770" s="40" t="str">
        <f>IF(G770="","",VLOOKUP(B770,'1階級番号(4月～9月)'!$D:$E,2,FALSE))</f>
        <v/>
      </c>
      <c r="E770" s="41"/>
      <c r="F770" s="42"/>
      <c r="G770" s="44"/>
      <c r="H770" s="49"/>
      <c r="I770" s="52"/>
      <c r="J770" s="49"/>
      <c r="K770" s="49"/>
      <c r="L770" s="49"/>
      <c r="M770" s="49"/>
      <c r="N770" s="50"/>
      <c r="O770" s="51"/>
      <c r="P770" s="40" t="str">
        <f>IF(M770="","",LOOKUP(IF(M770-DATEVALUE(YEAR(M770)&amp;"/"&amp;"4/2")&lt;0,IF(MONTH($N$1)&lt;4,YEAR($N$1)-YEAR(M770),YEAR($N$1)-YEAR(M770)+1),IF(MONTH($N$1)&lt;4,YEAR($N$1)-YEAR(M770)-1,YEAR($N$1)-YEAR(M770))),'1階級番号(4月～9月)'!$A:$A,'1階級番号(4月～9月)'!$B:$B))</f>
        <v/>
      </c>
      <c r="Q770" s="48" t="str">
        <f t="shared" si="6"/>
        <v/>
      </c>
      <c r="R770" s="37" t="e">
        <f>VLOOKUP(G770,'1階級番号(4月～9月)'!$D:$L,3,FALSE)</f>
        <v>#N/A</v>
      </c>
      <c r="S770" s="38" t="e">
        <f>VLOOKUP(G770,'1階級番号(4月～9月)'!$D:$L,4,FALSE)</f>
        <v>#N/A</v>
      </c>
      <c r="T770" s="38" t="e">
        <f>VLOOKUP(G770,'1階級番号(4月～9月)'!$D:$L,5,FALSE)</f>
        <v>#N/A</v>
      </c>
      <c r="U770" s="38" t="e">
        <f>VLOOKUP(G770,'1階級番号(4月～9月)'!$D:$L,6,FALSE)</f>
        <v>#N/A</v>
      </c>
      <c r="V770" s="38" t="e">
        <f>VLOOKUP(G770,'1階級番号(4月～9月)'!$D:$L,7,FALSE)</f>
        <v>#N/A</v>
      </c>
      <c r="W770" s="38" t="e">
        <f>VLOOKUP(G770,'1階級番号(4月～9月)'!$D:$L,8,FALSE)</f>
        <v>#N/A</v>
      </c>
      <c r="X770" s="38" t="e">
        <f>VLOOKUP(G770,'1階級番号(4月～9月)'!$D:$L,9,FALSE)</f>
        <v>#N/A</v>
      </c>
    </row>
    <row r="771" spans="1:24" ht="24.75" customHeight="1">
      <c r="A771" s="39">
        <v>758</v>
      </c>
      <c r="B771" s="40">
        <f t="shared" si="7"/>
        <v>0</v>
      </c>
      <c r="C771" s="40">
        <f t="shared" si="8"/>
        <v>0</v>
      </c>
      <c r="D771" s="40" t="str">
        <f>IF(G771="","",VLOOKUP(B771,'1階級番号(4月～9月)'!$D:$E,2,FALSE))</f>
        <v/>
      </c>
      <c r="E771" s="41"/>
      <c r="F771" s="42"/>
      <c r="G771" s="44"/>
      <c r="H771" s="49"/>
      <c r="I771" s="52"/>
      <c r="J771" s="49"/>
      <c r="K771" s="49"/>
      <c r="L771" s="49"/>
      <c r="M771" s="49"/>
      <c r="N771" s="50"/>
      <c r="O771" s="51"/>
      <c r="P771" s="40" t="str">
        <f>IF(M771="","",LOOKUP(IF(M771-DATEVALUE(YEAR(M771)&amp;"/"&amp;"4/2")&lt;0,IF(MONTH($N$1)&lt;4,YEAR($N$1)-YEAR(M771),YEAR($N$1)-YEAR(M771)+1),IF(MONTH($N$1)&lt;4,YEAR($N$1)-YEAR(M771)-1,YEAR($N$1)-YEAR(M771))),'1階級番号(4月～9月)'!$A:$A,'1階級番号(4月～9月)'!$B:$B))</f>
        <v/>
      </c>
      <c r="Q771" s="48" t="str">
        <f t="shared" si="6"/>
        <v/>
      </c>
      <c r="R771" s="37" t="e">
        <f>VLOOKUP(G771,'1階級番号(4月～9月)'!$D:$L,3,FALSE)</f>
        <v>#N/A</v>
      </c>
      <c r="S771" s="38" t="e">
        <f>VLOOKUP(G771,'1階級番号(4月～9月)'!$D:$L,4,FALSE)</f>
        <v>#N/A</v>
      </c>
      <c r="T771" s="38" t="e">
        <f>VLOOKUP(G771,'1階級番号(4月～9月)'!$D:$L,5,FALSE)</f>
        <v>#N/A</v>
      </c>
      <c r="U771" s="38" t="e">
        <f>VLOOKUP(G771,'1階級番号(4月～9月)'!$D:$L,6,FALSE)</f>
        <v>#N/A</v>
      </c>
      <c r="V771" s="38" t="e">
        <f>VLOOKUP(G771,'1階級番号(4月～9月)'!$D:$L,7,FALSE)</f>
        <v>#N/A</v>
      </c>
      <c r="W771" s="38" t="e">
        <f>VLOOKUP(G771,'1階級番号(4月～9月)'!$D:$L,8,FALSE)</f>
        <v>#N/A</v>
      </c>
      <c r="X771" s="38" t="e">
        <f>VLOOKUP(G771,'1階級番号(4月～9月)'!$D:$L,9,FALSE)</f>
        <v>#N/A</v>
      </c>
    </row>
    <row r="772" spans="1:24" ht="24.75" customHeight="1">
      <c r="A772" s="39">
        <v>759</v>
      </c>
      <c r="B772" s="40">
        <f t="shared" si="7"/>
        <v>0</v>
      </c>
      <c r="C772" s="40">
        <f t="shared" si="8"/>
        <v>0</v>
      </c>
      <c r="D772" s="40" t="str">
        <f>IF(G772="","",VLOOKUP(B772,'1階級番号(4月～9月)'!$D:$E,2,FALSE))</f>
        <v/>
      </c>
      <c r="E772" s="41"/>
      <c r="F772" s="42"/>
      <c r="G772" s="44"/>
      <c r="H772" s="49"/>
      <c r="I772" s="52"/>
      <c r="J772" s="49"/>
      <c r="K772" s="49"/>
      <c r="L772" s="49"/>
      <c r="M772" s="49"/>
      <c r="N772" s="50"/>
      <c r="O772" s="51"/>
      <c r="P772" s="40" t="str">
        <f>IF(M772="","",LOOKUP(IF(M772-DATEVALUE(YEAR(M772)&amp;"/"&amp;"4/2")&lt;0,IF(MONTH($N$1)&lt;4,YEAR($N$1)-YEAR(M772),YEAR($N$1)-YEAR(M772)+1),IF(MONTH($N$1)&lt;4,YEAR($N$1)-YEAR(M772)-1,YEAR($N$1)-YEAR(M772))),'1階級番号(4月～9月)'!$A:$A,'1階級番号(4月～9月)'!$B:$B))</f>
        <v/>
      </c>
      <c r="Q772" s="48" t="str">
        <f t="shared" si="6"/>
        <v/>
      </c>
      <c r="R772" s="37" t="e">
        <f>VLOOKUP(G772,'1階級番号(4月～9月)'!$D:$L,3,FALSE)</f>
        <v>#N/A</v>
      </c>
      <c r="S772" s="38" t="e">
        <f>VLOOKUP(G772,'1階級番号(4月～9月)'!$D:$L,4,FALSE)</f>
        <v>#N/A</v>
      </c>
      <c r="T772" s="38" t="e">
        <f>VLOOKUP(G772,'1階級番号(4月～9月)'!$D:$L,5,FALSE)</f>
        <v>#N/A</v>
      </c>
      <c r="U772" s="38" t="e">
        <f>VLOOKUP(G772,'1階級番号(4月～9月)'!$D:$L,6,FALSE)</f>
        <v>#N/A</v>
      </c>
      <c r="V772" s="38" t="e">
        <f>VLOOKUP(G772,'1階級番号(4月～9月)'!$D:$L,7,FALSE)</f>
        <v>#N/A</v>
      </c>
      <c r="W772" s="38" t="e">
        <f>VLOOKUP(G772,'1階級番号(4月～9月)'!$D:$L,8,FALSE)</f>
        <v>#N/A</v>
      </c>
      <c r="X772" s="38" t="e">
        <f>VLOOKUP(G772,'1階級番号(4月～9月)'!$D:$L,9,FALSE)</f>
        <v>#N/A</v>
      </c>
    </row>
    <row r="773" spans="1:24" ht="24.75" customHeight="1">
      <c r="A773" s="39">
        <v>760</v>
      </c>
      <c r="B773" s="40">
        <f t="shared" si="7"/>
        <v>0</v>
      </c>
      <c r="C773" s="40">
        <f t="shared" si="8"/>
        <v>0</v>
      </c>
      <c r="D773" s="40" t="str">
        <f>IF(G773="","",VLOOKUP(B773,'1階級番号(4月～9月)'!$D:$E,2,FALSE))</f>
        <v/>
      </c>
      <c r="E773" s="41"/>
      <c r="F773" s="42"/>
      <c r="G773" s="44"/>
      <c r="H773" s="49"/>
      <c r="I773" s="52"/>
      <c r="J773" s="49"/>
      <c r="K773" s="49"/>
      <c r="L773" s="49"/>
      <c r="M773" s="49"/>
      <c r="N773" s="50"/>
      <c r="O773" s="51"/>
      <c r="P773" s="40" t="str">
        <f>IF(M773="","",LOOKUP(IF(M773-DATEVALUE(YEAR(M773)&amp;"/"&amp;"4/2")&lt;0,IF(MONTH($N$1)&lt;4,YEAR($N$1)-YEAR(M773),YEAR($N$1)-YEAR(M773)+1),IF(MONTH($N$1)&lt;4,YEAR($N$1)-YEAR(M773)-1,YEAR($N$1)-YEAR(M773))),'1階級番号(4月～9月)'!$A:$A,'1階級番号(4月～9月)'!$B:$B))</f>
        <v/>
      </c>
      <c r="Q773" s="48" t="str">
        <f t="shared" si="6"/>
        <v/>
      </c>
      <c r="R773" s="37" t="e">
        <f>VLOOKUP(G773,'1階級番号(4月～9月)'!$D:$L,3,FALSE)</f>
        <v>#N/A</v>
      </c>
      <c r="S773" s="38" t="e">
        <f>VLOOKUP(G773,'1階級番号(4月～9月)'!$D:$L,4,FALSE)</f>
        <v>#N/A</v>
      </c>
      <c r="T773" s="38" t="e">
        <f>VLOOKUP(G773,'1階級番号(4月～9月)'!$D:$L,5,FALSE)</f>
        <v>#N/A</v>
      </c>
      <c r="U773" s="38" t="e">
        <f>VLOOKUP(G773,'1階級番号(4月～9月)'!$D:$L,6,FALSE)</f>
        <v>#N/A</v>
      </c>
      <c r="V773" s="38" t="e">
        <f>VLOOKUP(G773,'1階級番号(4月～9月)'!$D:$L,7,FALSE)</f>
        <v>#N/A</v>
      </c>
      <c r="W773" s="38" t="e">
        <f>VLOOKUP(G773,'1階級番号(4月～9月)'!$D:$L,8,FALSE)</f>
        <v>#N/A</v>
      </c>
      <c r="X773" s="38" t="e">
        <f>VLOOKUP(G773,'1階級番号(4月～9月)'!$D:$L,9,FALSE)</f>
        <v>#N/A</v>
      </c>
    </row>
    <row r="774" spans="1:24" ht="24.75" customHeight="1">
      <c r="A774" s="39">
        <v>761</v>
      </c>
      <c r="B774" s="40">
        <f t="shared" si="7"/>
        <v>0</v>
      </c>
      <c r="C774" s="40">
        <f t="shared" si="8"/>
        <v>0</v>
      </c>
      <c r="D774" s="40" t="str">
        <f>IF(G774="","",VLOOKUP(B774,'1階級番号(4月～9月)'!$D:$E,2,FALSE))</f>
        <v/>
      </c>
      <c r="E774" s="41"/>
      <c r="F774" s="42"/>
      <c r="G774" s="44"/>
      <c r="H774" s="49"/>
      <c r="I774" s="52"/>
      <c r="J774" s="49"/>
      <c r="K774" s="49"/>
      <c r="L774" s="49"/>
      <c r="M774" s="49"/>
      <c r="N774" s="50"/>
      <c r="O774" s="51"/>
      <c r="P774" s="40" t="str">
        <f>IF(M774="","",LOOKUP(IF(M774-DATEVALUE(YEAR(M774)&amp;"/"&amp;"4/2")&lt;0,IF(MONTH($N$1)&lt;4,YEAR($N$1)-YEAR(M774),YEAR($N$1)-YEAR(M774)+1),IF(MONTH($N$1)&lt;4,YEAR($N$1)-YEAR(M774)-1,YEAR($N$1)-YEAR(M774))),'1階級番号(4月～9月)'!$A:$A,'1階級番号(4月～9月)'!$B:$B))</f>
        <v/>
      </c>
      <c r="Q774" s="48" t="str">
        <f t="shared" si="6"/>
        <v/>
      </c>
      <c r="R774" s="37" t="e">
        <f>VLOOKUP(G774,'1階級番号(4月～9月)'!$D:$L,3,FALSE)</f>
        <v>#N/A</v>
      </c>
      <c r="S774" s="38" t="e">
        <f>VLOOKUP(G774,'1階級番号(4月～9月)'!$D:$L,4,FALSE)</f>
        <v>#N/A</v>
      </c>
      <c r="T774" s="38" t="e">
        <f>VLOOKUP(G774,'1階級番号(4月～9月)'!$D:$L,5,FALSE)</f>
        <v>#N/A</v>
      </c>
      <c r="U774" s="38" t="e">
        <f>VLOOKUP(G774,'1階級番号(4月～9月)'!$D:$L,6,FALSE)</f>
        <v>#N/A</v>
      </c>
      <c r="V774" s="38" t="e">
        <f>VLOOKUP(G774,'1階級番号(4月～9月)'!$D:$L,7,FALSE)</f>
        <v>#N/A</v>
      </c>
      <c r="W774" s="38" t="e">
        <f>VLOOKUP(G774,'1階級番号(4月～9月)'!$D:$L,8,FALSE)</f>
        <v>#N/A</v>
      </c>
      <c r="X774" s="38" t="e">
        <f>VLOOKUP(G774,'1階級番号(4月～9月)'!$D:$L,9,FALSE)</f>
        <v>#N/A</v>
      </c>
    </row>
    <row r="775" spans="1:24" ht="24.75" customHeight="1">
      <c r="A775" s="39">
        <v>762</v>
      </c>
      <c r="B775" s="40">
        <f t="shared" si="7"/>
        <v>0</v>
      </c>
      <c r="C775" s="40">
        <f t="shared" si="8"/>
        <v>0</v>
      </c>
      <c r="D775" s="40" t="str">
        <f>IF(G775="","",VLOOKUP(B775,'1階級番号(4月～9月)'!$D:$E,2,FALSE))</f>
        <v/>
      </c>
      <c r="E775" s="41"/>
      <c r="F775" s="42"/>
      <c r="G775" s="44"/>
      <c r="H775" s="49"/>
      <c r="I775" s="52"/>
      <c r="J775" s="49"/>
      <c r="K775" s="49"/>
      <c r="L775" s="49"/>
      <c r="M775" s="49"/>
      <c r="N775" s="50"/>
      <c r="O775" s="51"/>
      <c r="P775" s="40" t="str">
        <f>IF(M775="","",LOOKUP(IF(M775-DATEVALUE(YEAR(M775)&amp;"/"&amp;"4/2")&lt;0,IF(MONTH($N$1)&lt;4,YEAR($N$1)-YEAR(M775),YEAR($N$1)-YEAR(M775)+1),IF(MONTH($N$1)&lt;4,YEAR($N$1)-YEAR(M775)-1,YEAR($N$1)-YEAR(M775))),'1階級番号(4月～9月)'!$A:$A,'1階級番号(4月～9月)'!$B:$B))</f>
        <v/>
      </c>
      <c r="Q775" s="48" t="str">
        <f t="shared" si="6"/>
        <v/>
      </c>
      <c r="R775" s="37" t="e">
        <f>VLOOKUP(G775,'1階級番号(4月～9月)'!$D:$L,3,FALSE)</f>
        <v>#N/A</v>
      </c>
      <c r="S775" s="38" t="e">
        <f>VLOOKUP(G775,'1階級番号(4月～9月)'!$D:$L,4,FALSE)</f>
        <v>#N/A</v>
      </c>
      <c r="T775" s="38" t="e">
        <f>VLOOKUP(G775,'1階級番号(4月～9月)'!$D:$L,5,FALSE)</f>
        <v>#N/A</v>
      </c>
      <c r="U775" s="38" t="e">
        <f>VLOOKUP(G775,'1階級番号(4月～9月)'!$D:$L,6,FALSE)</f>
        <v>#N/A</v>
      </c>
      <c r="V775" s="38" t="e">
        <f>VLOOKUP(G775,'1階級番号(4月～9月)'!$D:$L,7,FALSE)</f>
        <v>#N/A</v>
      </c>
      <c r="W775" s="38" t="e">
        <f>VLOOKUP(G775,'1階級番号(4月～9月)'!$D:$L,8,FALSE)</f>
        <v>#N/A</v>
      </c>
      <c r="X775" s="38" t="e">
        <f>VLOOKUP(G775,'1階級番号(4月～9月)'!$D:$L,9,FALSE)</f>
        <v>#N/A</v>
      </c>
    </row>
    <row r="776" spans="1:24" ht="24.75" customHeight="1">
      <c r="A776" s="39">
        <v>763</v>
      </c>
      <c r="B776" s="40">
        <f t="shared" si="7"/>
        <v>0</v>
      </c>
      <c r="C776" s="40">
        <f t="shared" si="8"/>
        <v>0</v>
      </c>
      <c r="D776" s="40" t="str">
        <f>IF(G776="","",VLOOKUP(B776,'1階級番号(4月～9月)'!$D:$E,2,FALSE))</f>
        <v/>
      </c>
      <c r="E776" s="41"/>
      <c r="F776" s="42"/>
      <c r="G776" s="44"/>
      <c r="H776" s="49"/>
      <c r="I776" s="52"/>
      <c r="J776" s="49"/>
      <c r="K776" s="49"/>
      <c r="L776" s="49"/>
      <c r="M776" s="49"/>
      <c r="N776" s="50"/>
      <c r="O776" s="51"/>
      <c r="P776" s="40" t="str">
        <f>IF(M776="","",LOOKUP(IF(M776-DATEVALUE(YEAR(M776)&amp;"/"&amp;"4/2")&lt;0,IF(MONTH($N$1)&lt;4,YEAR($N$1)-YEAR(M776),YEAR($N$1)-YEAR(M776)+1),IF(MONTH($N$1)&lt;4,YEAR($N$1)-YEAR(M776)-1,YEAR($N$1)-YEAR(M776))),'1階級番号(4月～9月)'!$A:$A,'1階級番号(4月～9月)'!$B:$B))</f>
        <v/>
      </c>
      <c r="Q776" s="48" t="str">
        <f t="shared" si="6"/>
        <v/>
      </c>
      <c r="R776" s="37" t="e">
        <f>VLOOKUP(G776,'1階級番号(4月～9月)'!$D:$L,3,FALSE)</f>
        <v>#N/A</v>
      </c>
      <c r="S776" s="38" t="e">
        <f>VLOOKUP(G776,'1階級番号(4月～9月)'!$D:$L,4,FALSE)</f>
        <v>#N/A</v>
      </c>
      <c r="T776" s="38" t="e">
        <f>VLOOKUP(G776,'1階級番号(4月～9月)'!$D:$L,5,FALSE)</f>
        <v>#N/A</v>
      </c>
      <c r="U776" s="38" t="e">
        <f>VLOOKUP(G776,'1階級番号(4月～9月)'!$D:$L,6,FALSE)</f>
        <v>#N/A</v>
      </c>
      <c r="V776" s="38" t="e">
        <f>VLOOKUP(G776,'1階級番号(4月～9月)'!$D:$L,7,FALSE)</f>
        <v>#N/A</v>
      </c>
      <c r="W776" s="38" t="e">
        <f>VLOOKUP(G776,'1階級番号(4月～9月)'!$D:$L,8,FALSE)</f>
        <v>#N/A</v>
      </c>
      <c r="X776" s="38" t="e">
        <f>VLOOKUP(G776,'1階級番号(4月～9月)'!$D:$L,9,FALSE)</f>
        <v>#N/A</v>
      </c>
    </row>
    <row r="777" spans="1:24" ht="24.75" customHeight="1">
      <c r="A777" s="39">
        <v>764</v>
      </c>
      <c r="B777" s="40">
        <f t="shared" si="7"/>
        <v>0</v>
      </c>
      <c r="C777" s="40">
        <f t="shared" si="8"/>
        <v>0</v>
      </c>
      <c r="D777" s="40" t="str">
        <f>IF(G777="","",VLOOKUP(B777,'1階級番号(4月～9月)'!$D:$E,2,FALSE))</f>
        <v/>
      </c>
      <c r="E777" s="41"/>
      <c r="F777" s="42"/>
      <c r="G777" s="44"/>
      <c r="H777" s="49"/>
      <c r="I777" s="52"/>
      <c r="J777" s="49"/>
      <c r="K777" s="49"/>
      <c r="L777" s="49"/>
      <c r="M777" s="49"/>
      <c r="N777" s="50"/>
      <c r="O777" s="51"/>
      <c r="P777" s="40" t="str">
        <f>IF(M777="","",LOOKUP(IF(M777-DATEVALUE(YEAR(M777)&amp;"/"&amp;"4/2")&lt;0,IF(MONTH($N$1)&lt;4,YEAR($N$1)-YEAR(M777),YEAR($N$1)-YEAR(M777)+1),IF(MONTH($N$1)&lt;4,YEAR($N$1)-YEAR(M777)-1,YEAR($N$1)-YEAR(M777))),'1階級番号(4月～9月)'!$A:$A,'1階級番号(4月～9月)'!$B:$B))</f>
        <v/>
      </c>
      <c r="Q777" s="48" t="str">
        <f t="shared" si="6"/>
        <v/>
      </c>
      <c r="R777" s="37" t="e">
        <f>VLOOKUP(G777,'1階級番号(4月～9月)'!$D:$L,3,FALSE)</f>
        <v>#N/A</v>
      </c>
      <c r="S777" s="38" t="e">
        <f>VLOOKUP(G777,'1階級番号(4月～9月)'!$D:$L,4,FALSE)</f>
        <v>#N/A</v>
      </c>
      <c r="T777" s="38" t="e">
        <f>VLOOKUP(G777,'1階級番号(4月～9月)'!$D:$L,5,FALSE)</f>
        <v>#N/A</v>
      </c>
      <c r="U777" s="38" t="e">
        <f>VLOOKUP(G777,'1階級番号(4月～9月)'!$D:$L,6,FALSE)</f>
        <v>#N/A</v>
      </c>
      <c r="V777" s="38" t="e">
        <f>VLOOKUP(G777,'1階級番号(4月～9月)'!$D:$L,7,FALSE)</f>
        <v>#N/A</v>
      </c>
      <c r="W777" s="38" t="e">
        <f>VLOOKUP(G777,'1階級番号(4月～9月)'!$D:$L,8,FALSE)</f>
        <v>#N/A</v>
      </c>
      <c r="X777" s="38" t="e">
        <f>VLOOKUP(G777,'1階級番号(4月～9月)'!$D:$L,9,FALSE)</f>
        <v>#N/A</v>
      </c>
    </row>
    <row r="778" spans="1:24" ht="24.75" customHeight="1">
      <c r="A778" s="39">
        <v>765</v>
      </c>
      <c r="B778" s="40">
        <f t="shared" si="7"/>
        <v>0</v>
      </c>
      <c r="C778" s="40">
        <f t="shared" si="8"/>
        <v>0</v>
      </c>
      <c r="D778" s="40" t="str">
        <f>IF(G778="","",VLOOKUP(B778,'1階級番号(4月～9月)'!$D:$E,2,FALSE))</f>
        <v/>
      </c>
      <c r="E778" s="41"/>
      <c r="F778" s="42"/>
      <c r="G778" s="44"/>
      <c r="H778" s="49"/>
      <c r="I778" s="52"/>
      <c r="J778" s="49"/>
      <c r="K778" s="49"/>
      <c r="L778" s="49"/>
      <c r="M778" s="49"/>
      <c r="N778" s="50"/>
      <c r="O778" s="51"/>
      <c r="P778" s="40" t="str">
        <f>IF(M778="","",LOOKUP(IF(M778-DATEVALUE(YEAR(M778)&amp;"/"&amp;"4/2")&lt;0,IF(MONTH($N$1)&lt;4,YEAR($N$1)-YEAR(M778),YEAR($N$1)-YEAR(M778)+1),IF(MONTH($N$1)&lt;4,YEAR($N$1)-YEAR(M778)-1,YEAR($N$1)-YEAR(M778))),'1階級番号(4月～9月)'!$A:$A,'1階級番号(4月～9月)'!$B:$B))</f>
        <v/>
      </c>
      <c r="Q778" s="48" t="str">
        <f t="shared" ref="Q778:Q1013" si="9">IF(P778="","",IF(P778=R778,"",IF(P778=S778,"",IF(P778=T778,"","学年確認！"))))</f>
        <v/>
      </c>
      <c r="R778" s="37" t="e">
        <f>VLOOKUP(G778,'1階級番号(4月～9月)'!$D:$L,3,FALSE)</f>
        <v>#N/A</v>
      </c>
      <c r="S778" s="38" t="e">
        <f>VLOOKUP(G778,'1階級番号(4月～9月)'!$D:$L,4,FALSE)</f>
        <v>#N/A</v>
      </c>
      <c r="T778" s="38" t="e">
        <f>VLOOKUP(G778,'1階級番号(4月～9月)'!$D:$L,5,FALSE)</f>
        <v>#N/A</v>
      </c>
      <c r="U778" s="38" t="e">
        <f>VLOOKUP(G778,'1階級番号(4月～9月)'!$D:$L,6,FALSE)</f>
        <v>#N/A</v>
      </c>
      <c r="V778" s="38" t="e">
        <f>VLOOKUP(G778,'1階級番号(4月～9月)'!$D:$L,7,FALSE)</f>
        <v>#N/A</v>
      </c>
      <c r="W778" s="38" t="e">
        <f>VLOOKUP(G778,'1階級番号(4月～9月)'!$D:$L,8,FALSE)</f>
        <v>#N/A</v>
      </c>
      <c r="X778" s="38" t="e">
        <f>VLOOKUP(G778,'1階級番号(4月～9月)'!$D:$L,9,FALSE)</f>
        <v>#N/A</v>
      </c>
    </row>
    <row r="779" spans="1:24" ht="24.75" customHeight="1">
      <c r="A779" s="39">
        <v>766</v>
      </c>
      <c r="B779" s="40">
        <f t="shared" ref="B779:B1013" si="10">G779</f>
        <v>0</v>
      </c>
      <c r="C779" s="40">
        <f t="shared" ref="C779:C1013" si="11">E779</f>
        <v>0</v>
      </c>
      <c r="D779" s="40" t="str">
        <f>IF(G779="","",VLOOKUP(B779,'1階級番号(4月～9月)'!$D:$E,2,FALSE))</f>
        <v/>
      </c>
      <c r="E779" s="41"/>
      <c r="F779" s="42"/>
      <c r="G779" s="44"/>
      <c r="H779" s="49"/>
      <c r="I779" s="52"/>
      <c r="J779" s="49"/>
      <c r="K779" s="49"/>
      <c r="L779" s="49"/>
      <c r="M779" s="49"/>
      <c r="N779" s="50"/>
      <c r="O779" s="51"/>
      <c r="P779" s="40" t="str">
        <f>IF(M779="","",LOOKUP(IF(M779-DATEVALUE(YEAR(M779)&amp;"/"&amp;"4/2")&lt;0,IF(MONTH($N$1)&lt;4,YEAR($N$1)-YEAR(M779),YEAR($N$1)-YEAR(M779)+1),IF(MONTH($N$1)&lt;4,YEAR($N$1)-YEAR(M779)-1,YEAR($N$1)-YEAR(M779))),'1階級番号(4月～9月)'!$A:$A,'1階級番号(4月～9月)'!$B:$B))</f>
        <v/>
      </c>
      <c r="Q779" s="48" t="str">
        <f t="shared" si="9"/>
        <v/>
      </c>
      <c r="R779" s="37" t="e">
        <f>VLOOKUP(G779,'1階級番号(4月～9月)'!$D:$L,3,FALSE)</f>
        <v>#N/A</v>
      </c>
      <c r="S779" s="38" t="e">
        <f>VLOOKUP(G779,'1階級番号(4月～9月)'!$D:$L,4,FALSE)</f>
        <v>#N/A</v>
      </c>
      <c r="T779" s="38" t="e">
        <f>VLOOKUP(G779,'1階級番号(4月～9月)'!$D:$L,5,FALSE)</f>
        <v>#N/A</v>
      </c>
      <c r="U779" s="38" t="e">
        <f>VLOOKUP(G779,'1階級番号(4月～9月)'!$D:$L,6,FALSE)</f>
        <v>#N/A</v>
      </c>
      <c r="V779" s="38" t="e">
        <f>VLOOKUP(G779,'1階級番号(4月～9月)'!$D:$L,7,FALSE)</f>
        <v>#N/A</v>
      </c>
      <c r="W779" s="38" t="e">
        <f>VLOOKUP(G779,'1階級番号(4月～9月)'!$D:$L,8,FALSE)</f>
        <v>#N/A</v>
      </c>
      <c r="X779" s="38" t="e">
        <f>VLOOKUP(G779,'1階級番号(4月～9月)'!$D:$L,9,FALSE)</f>
        <v>#N/A</v>
      </c>
    </row>
    <row r="780" spans="1:24" ht="24.75" customHeight="1">
      <c r="A780" s="39">
        <v>767</v>
      </c>
      <c r="B780" s="40">
        <f t="shared" si="10"/>
        <v>0</v>
      </c>
      <c r="C780" s="40">
        <f t="shared" si="11"/>
        <v>0</v>
      </c>
      <c r="D780" s="40" t="str">
        <f>IF(G780="","",VLOOKUP(B780,'1階級番号(4月～9月)'!$D:$E,2,FALSE))</f>
        <v/>
      </c>
      <c r="E780" s="41"/>
      <c r="F780" s="42"/>
      <c r="G780" s="44"/>
      <c r="H780" s="49"/>
      <c r="I780" s="52"/>
      <c r="J780" s="49"/>
      <c r="K780" s="49"/>
      <c r="L780" s="49"/>
      <c r="M780" s="49"/>
      <c r="N780" s="50"/>
      <c r="O780" s="51"/>
      <c r="P780" s="40" t="str">
        <f>IF(M780="","",LOOKUP(IF(M780-DATEVALUE(YEAR(M780)&amp;"/"&amp;"4/2")&lt;0,IF(MONTH($N$1)&lt;4,YEAR($N$1)-YEAR(M780),YEAR($N$1)-YEAR(M780)+1),IF(MONTH($N$1)&lt;4,YEAR($N$1)-YEAR(M780)-1,YEAR($N$1)-YEAR(M780))),'1階級番号(4月～9月)'!$A:$A,'1階級番号(4月～9月)'!$B:$B))</f>
        <v/>
      </c>
      <c r="Q780" s="48" t="str">
        <f t="shared" si="9"/>
        <v/>
      </c>
      <c r="R780" s="37" t="e">
        <f>VLOOKUP(G780,'1階級番号(4月～9月)'!$D:$L,3,FALSE)</f>
        <v>#N/A</v>
      </c>
      <c r="S780" s="38" t="e">
        <f>VLOOKUP(G780,'1階級番号(4月～9月)'!$D:$L,4,FALSE)</f>
        <v>#N/A</v>
      </c>
      <c r="T780" s="38" t="e">
        <f>VLOOKUP(G780,'1階級番号(4月～9月)'!$D:$L,5,FALSE)</f>
        <v>#N/A</v>
      </c>
      <c r="U780" s="38" t="e">
        <f>VLOOKUP(G780,'1階級番号(4月～9月)'!$D:$L,6,FALSE)</f>
        <v>#N/A</v>
      </c>
      <c r="V780" s="38" t="e">
        <f>VLOOKUP(G780,'1階級番号(4月～9月)'!$D:$L,7,FALSE)</f>
        <v>#N/A</v>
      </c>
      <c r="W780" s="38" t="e">
        <f>VLOOKUP(G780,'1階級番号(4月～9月)'!$D:$L,8,FALSE)</f>
        <v>#N/A</v>
      </c>
      <c r="X780" s="38" t="e">
        <f>VLOOKUP(G780,'1階級番号(4月～9月)'!$D:$L,9,FALSE)</f>
        <v>#N/A</v>
      </c>
    </row>
    <row r="781" spans="1:24" ht="24.75" customHeight="1">
      <c r="A781" s="39">
        <v>768</v>
      </c>
      <c r="B781" s="40">
        <f t="shared" si="10"/>
        <v>0</v>
      </c>
      <c r="C781" s="40">
        <f t="shared" si="11"/>
        <v>0</v>
      </c>
      <c r="D781" s="40" t="str">
        <f>IF(G781="","",VLOOKUP(B781,'1階級番号(4月～9月)'!$D:$E,2,FALSE))</f>
        <v/>
      </c>
      <c r="E781" s="41"/>
      <c r="F781" s="42"/>
      <c r="G781" s="44"/>
      <c r="H781" s="49"/>
      <c r="I781" s="52"/>
      <c r="J781" s="49"/>
      <c r="K781" s="49"/>
      <c r="L781" s="49"/>
      <c r="M781" s="49"/>
      <c r="N781" s="50"/>
      <c r="O781" s="51"/>
      <c r="P781" s="40" t="str">
        <f>IF(M781="","",LOOKUP(IF(M781-DATEVALUE(YEAR(M781)&amp;"/"&amp;"4/2")&lt;0,IF(MONTH($N$1)&lt;4,YEAR($N$1)-YEAR(M781),YEAR($N$1)-YEAR(M781)+1),IF(MONTH($N$1)&lt;4,YEAR($N$1)-YEAR(M781)-1,YEAR($N$1)-YEAR(M781))),'1階級番号(4月～9月)'!$A:$A,'1階級番号(4月～9月)'!$B:$B))</f>
        <v/>
      </c>
      <c r="Q781" s="48" t="str">
        <f t="shared" si="9"/>
        <v/>
      </c>
      <c r="R781" s="37" t="e">
        <f>VLOOKUP(G781,'1階級番号(4月～9月)'!$D:$L,3,FALSE)</f>
        <v>#N/A</v>
      </c>
      <c r="S781" s="38" t="e">
        <f>VLOOKUP(G781,'1階級番号(4月～9月)'!$D:$L,4,FALSE)</f>
        <v>#N/A</v>
      </c>
      <c r="T781" s="38" t="e">
        <f>VLOOKUP(G781,'1階級番号(4月～9月)'!$D:$L,5,FALSE)</f>
        <v>#N/A</v>
      </c>
      <c r="U781" s="38" t="e">
        <f>VLOOKUP(G781,'1階級番号(4月～9月)'!$D:$L,6,FALSE)</f>
        <v>#N/A</v>
      </c>
      <c r="V781" s="38" t="e">
        <f>VLOOKUP(G781,'1階級番号(4月～9月)'!$D:$L,7,FALSE)</f>
        <v>#N/A</v>
      </c>
      <c r="W781" s="38" t="e">
        <f>VLOOKUP(G781,'1階級番号(4月～9月)'!$D:$L,8,FALSE)</f>
        <v>#N/A</v>
      </c>
      <c r="X781" s="38" t="e">
        <f>VLOOKUP(G781,'1階級番号(4月～9月)'!$D:$L,9,FALSE)</f>
        <v>#N/A</v>
      </c>
    </row>
    <row r="782" spans="1:24" ht="24.75" customHeight="1">
      <c r="A782" s="39">
        <v>769</v>
      </c>
      <c r="B782" s="40">
        <f t="shared" si="10"/>
        <v>0</v>
      </c>
      <c r="C782" s="40">
        <f t="shared" si="11"/>
        <v>0</v>
      </c>
      <c r="D782" s="40" t="str">
        <f>IF(G782="","",VLOOKUP(B782,'1階級番号(4月～9月)'!$D:$E,2,FALSE))</f>
        <v/>
      </c>
      <c r="E782" s="41"/>
      <c r="F782" s="42"/>
      <c r="G782" s="44"/>
      <c r="H782" s="49"/>
      <c r="I782" s="52"/>
      <c r="J782" s="49"/>
      <c r="K782" s="49"/>
      <c r="L782" s="49"/>
      <c r="M782" s="49"/>
      <c r="N782" s="50"/>
      <c r="O782" s="51"/>
      <c r="P782" s="40" t="str">
        <f>IF(M782="","",LOOKUP(IF(M782-DATEVALUE(YEAR(M782)&amp;"/"&amp;"4/2")&lt;0,IF(MONTH($N$1)&lt;4,YEAR($N$1)-YEAR(M782),YEAR($N$1)-YEAR(M782)+1),IF(MONTH($N$1)&lt;4,YEAR($N$1)-YEAR(M782)-1,YEAR($N$1)-YEAR(M782))),'1階級番号(4月～9月)'!$A:$A,'1階級番号(4月～9月)'!$B:$B))</f>
        <v/>
      </c>
      <c r="Q782" s="48" t="str">
        <f t="shared" si="9"/>
        <v/>
      </c>
      <c r="R782" s="37" t="e">
        <f>VLOOKUP(G782,'1階級番号(4月～9月)'!$D:$L,3,FALSE)</f>
        <v>#N/A</v>
      </c>
      <c r="S782" s="38" t="e">
        <f>VLOOKUP(G782,'1階級番号(4月～9月)'!$D:$L,4,FALSE)</f>
        <v>#N/A</v>
      </c>
      <c r="T782" s="38" t="e">
        <f>VLOOKUP(G782,'1階級番号(4月～9月)'!$D:$L,5,FALSE)</f>
        <v>#N/A</v>
      </c>
      <c r="U782" s="38" t="e">
        <f>VLOOKUP(G782,'1階級番号(4月～9月)'!$D:$L,6,FALSE)</f>
        <v>#N/A</v>
      </c>
      <c r="V782" s="38" t="e">
        <f>VLOOKUP(G782,'1階級番号(4月～9月)'!$D:$L,7,FALSE)</f>
        <v>#N/A</v>
      </c>
      <c r="W782" s="38" t="e">
        <f>VLOOKUP(G782,'1階級番号(4月～9月)'!$D:$L,8,FALSE)</f>
        <v>#N/A</v>
      </c>
      <c r="X782" s="38" t="e">
        <f>VLOOKUP(G782,'1階級番号(4月～9月)'!$D:$L,9,FALSE)</f>
        <v>#N/A</v>
      </c>
    </row>
    <row r="783" spans="1:24" ht="24.75" customHeight="1">
      <c r="A783" s="39">
        <v>770</v>
      </c>
      <c r="B783" s="40">
        <f t="shared" si="10"/>
        <v>0</v>
      </c>
      <c r="C783" s="40">
        <f t="shared" si="11"/>
        <v>0</v>
      </c>
      <c r="D783" s="40" t="str">
        <f>IF(G783="","",VLOOKUP(B783,'1階級番号(4月～9月)'!$D:$E,2,FALSE))</f>
        <v/>
      </c>
      <c r="E783" s="41"/>
      <c r="F783" s="42"/>
      <c r="G783" s="44"/>
      <c r="H783" s="49"/>
      <c r="I783" s="52"/>
      <c r="J783" s="49"/>
      <c r="K783" s="49"/>
      <c r="L783" s="49"/>
      <c r="M783" s="49"/>
      <c r="N783" s="50"/>
      <c r="O783" s="51"/>
      <c r="P783" s="40" t="str">
        <f>IF(M783="","",LOOKUP(IF(M783-DATEVALUE(YEAR(M783)&amp;"/"&amp;"4/2")&lt;0,IF(MONTH($N$1)&lt;4,YEAR($N$1)-YEAR(M783),YEAR($N$1)-YEAR(M783)+1),IF(MONTH($N$1)&lt;4,YEAR($N$1)-YEAR(M783)-1,YEAR($N$1)-YEAR(M783))),'1階級番号(4月～9月)'!$A:$A,'1階級番号(4月～9月)'!$B:$B))</f>
        <v/>
      </c>
      <c r="Q783" s="48" t="str">
        <f t="shared" si="9"/>
        <v/>
      </c>
      <c r="R783" s="37" t="e">
        <f>VLOOKUP(G783,'1階級番号(4月～9月)'!$D:$L,3,FALSE)</f>
        <v>#N/A</v>
      </c>
      <c r="S783" s="38" t="e">
        <f>VLOOKUP(G783,'1階級番号(4月～9月)'!$D:$L,4,FALSE)</f>
        <v>#N/A</v>
      </c>
      <c r="T783" s="38" t="e">
        <f>VLOOKUP(G783,'1階級番号(4月～9月)'!$D:$L,5,FALSE)</f>
        <v>#N/A</v>
      </c>
      <c r="U783" s="38" t="e">
        <f>VLOOKUP(G783,'1階級番号(4月～9月)'!$D:$L,6,FALSE)</f>
        <v>#N/A</v>
      </c>
      <c r="V783" s="38" t="e">
        <f>VLOOKUP(G783,'1階級番号(4月～9月)'!$D:$L,7,FALSE)</f>
        <v>#N/A</v>
      </c>
      <c r="W783" s="38" t="e">
        <f>VLOOKUP(G783,'1階級番号(4月～9月)'!$D:$L,8,FALSE)</f>
        <v>#N/A</v>
      </c>
      <c r="X783" s="38" t="e">
        <f>VLOOKUP(G783,'1階級番号(4月～9月)'!$D:$L,9,FALSE)</f>
        <v>#N/A</v>
      </c>
    </row>
    <row r="784" spans="1:24" ht="24.75" customHeight="1">
      <c r="A784" s="39">
        <v>771</v>
      </c>
      <c r="B784" s="40">
        <f t="shared" si="10"/>
        <v>0</v>
      </c>
      <c r="C784" s="40">
        <f t="shared" si="11"/>
        <v>0</v>
      </c>
      <c r="D784" s="40" t="str">
        <f>IF(G784="","",VLOOKUP(B784,'1階級番号(4月～9月)'!$D:$E,2,FALSE))</f>
        <v/>
      </c>
      <c r="E784" s="41"/>
      <c r="F784" s="42"/>
      <c r="G784" s="44"/>
      <c r="H784" s="49"/>
      <c r="I784" s="52"/>
      <c r="J784" s="49"/>
      <c r="K784" s="49"/>
      <c r="L784" s="49"/>
      <c r="M784" s="49"/>
      <c r="N784" s="50"/>
      <c r="O784" s="51"/>
      <c r="P784" s="40" t="str">
        <f>IF(M784="","",LOOKUP(IF(M784-DATEVALUE(YEAR(M784)&amp;"/"&amp;"4/2")&lt;0,IF(MONTH($N$1)&lt;4,YEAR($N$1)-YEAR(M784),YEAR($N$1)-YEAR(M784)+1),IF(MONTH($N$1)&lt;4,YEAR($N$1)-YEAR(M784)-1,YEAR($N$1)-YEAR(M784))),'1階級番号(4月～9月)'!$A:$A,'1階級番号(4月～9月)'!$B:$B))</f>
        <v/>
      </c>
      <c r="Q784" s="48" t="str">
        <f t="shared" si="9"/>
        <v/>
      </c>
      <c r="R784" s="37" t="e">
        <f>VLOOKUP(G784,'1階級番号(4月～9月)'!$D:$L,3,FALSE)</f>
        <v>#N/A</v>
      </c>
      <c r="S784" s="38" t="e">
        <f>VLOOKUP(G784,'1階級番号(4月～9月)'!$D:$L,4,FALSE)</f>
        <v>#N/A</v>
      </c>
      <c r="T784" s="38" t="e">
        <f>VLOOKUP(G784,'1階級番号(4月～9月)'!$D:$L,5,FALSE)</f>
        <v>#N/A</v>
      </c>
      <c r="U784" s="38" t="e">
        <f>VLOOKUP(G784,'1階級番号(4月～9月)'!$D:$L,6,FALSE)</f>
        <v>#N/A</v>
      </c>
      <c r="V784" s="38" t="e">
        <f>VLOOKUP(G784,'1階級番号(4月～9月)'!$D:$L,7,FALSE)</f>
        <v>#N/A</v>
      </c>
      <c r="W784" s="38" t="e">
        <f>VLOOKUP(G784,'1階級番号(4月～9月)'!$D:$L,8,FALSE)</f>
        <v>#N/A</v>
      </c>
      <c r="X784" s="38" t="e">
        <f>VLOOKUP(G784,'1階級番号(4月～9月)'!$D:$L,9,FALSE)</f>
        <v>#N/A</v>
      </c>
    </row>
    <row r="785" spans="1:24" ht="24.75" customHeight="1">
      <c r="A785" s="39">
        <v>772</v>
      </c>
      <c r="B785" s="40">
        <f t="shared" si="10"/>
        <v>0</v>
      </c>
      <c r="C785" s="40">
        <f t="shared" si="11"/>
        <v>0</v>
      </c>
      <c r="D785" s="40" t="str">
        <f>IF(G785="","",VLOOKUP(B785,'1階級番号(4月～9月)'!$D:$E,2,FALSE))</f>
        <v/>
      </c>
      <c r="E785" s="41"/>
      <c r="F785" s="42"/>
      <c r="G785" s="44"/>
      <c r="H785" s="49"/>
      <c r="I785" s="52"/>
      <c r="J785" s="49"/>
      <c r="K785" s="49"/>
      <c r="L785" s="49"/>
      <c r="M785" s="49"/>
      <c r="N785" s="50"/>
      <c r="O785" s="51"/>
      <c r="P785" s="40" t="str">
        <f>IF(M785="","",LOOKUP(IF(M785-DATEVALUE(YEAR(M785)&amp;"/"&amp;"4/2")&lt;0,IF(MONTH($N$1)&lt;4,YEAR($N$1)-YEAR(M785),YEAR($N$1)-YEAR(M785)+1),IF(MONTH($N$1)&lt;4,YEAR($N$1)-YEAR(M785)-1,YEAR($N$1)-YEAR(M785))),'1階級番号(4月～9月)'!$A:$A,'1階級番号(4月～9月)'!$B:$B))</f>
        <v/>
      </c>
      <c r="Q785" s="48" t="str">
        <f t="shared" si="9"/>
        <v/>
      </c>
      <c r="R785" s="37" t="e">
        <f>VLOOKUP(G785,'1階級番号(4月～9月)'!$D:$L,3,FALSE)</f>
        <v>#N/A</v>
      </c>
      <c r="S785" s="38" t="e">
        <f>VLOOKUP(G785,'1階級番号(4月～9月)'!$D:$L,4,FALSE)</f>
        <v>#N/A</v>
      </c>
      <c r="T785" s="38" t="e">
        <f>VLOOKUP(G785,'1階級番号(4月～9月)'!$D:$L,5,FALSE)</f>
        <v>#N/A</v>
      </c>
      <c r="U785" s="38" t="e">
        <f>VLOOKUP(G785,'1階級番号(4月～9月)'!$D:$L,6,FALSE)</f>
        <v>#N/A</v>
      </c>
      <c r="V785" s="38" t="e">
        <f>VLOOKUP(G785,'1階級番号(4月～9月)'!$D:$L,7,FALSE)</f>
        <v>#N/A</v>
      </c>
      <c r="W785" s="38" t="e">
        <f>VLOOKUP(G785,'1階級番号(4月～9月)'!$D:$L,8,FALSE)</f>
        <v>#N/A</v>
      </c>
      <c r="X785" s="38" t="e">
        <f>VLOOKUP(G785,'1階級番号(4月～9月)'!$D:$L,9,FALSE)</f>
        <v>#N/A</v>
      </c>
    </row>
    <row r="786" spans="1:24" ht="24.75" customHeight="1">
      <c r="A786" s="39">
        <v>773</v>
      </c>
      <c r="B786" s="40">
        <f t="shared" si="10"/>
        <v>0</v>
      </c>
      <c r="C786" s="40">
        <f t="shared" si="11"/>
        <v>0</v>
      </c>
      <c r="D786" s="40" t="str">
        <f>IF(G786="","",VLOOKUP(B786,'1階級番号(4月～9月)'!$D:$E,2,FALSE))</f>
        <v/>
      </c>
      <c r="E786" s="41"/>
      <c r="F786" s="42"/>
      <c r="G786" s="44"/>
      <c r="H786" s="49"/>
      <c r="I786" s="52"/>
      <c r="J786" s="49"/>
      <c r="K786" s="49"/>
      <c r="L786" s="49"/>
      <c r="M786" s="49"/>
      <c r="N786" s="50"/>
      <c r="O786" s="51"/>
      <c r="P786" s="40" t="str">
        <f>IF(M786="","",LOOKUP(IF(M786-DATEVALUE(YEAR(M786)&amp;"/"&amp;"4/2")&lt;0,IF(MONTH($N$1)&lt;4,YEAR($N$1)-YEAR(M786),YEAR($N$1)-YEAR(M786)+1),IF(MONTH($N$1)&lt;4,YEAR($N$1)-YEAR(M786)-1,YEAR($N$1)-YEAR(M786))),'1階級番号(4月～9月)'!$A:$A,'1階級番号(4月～9月)'!$B:$B))</f>
        <v/>
      </c>
      <c r="Q786" s="48" t="str">
        <f t="shared" si="9"/>
        <v/>
      </c>
      <c r="R786" s="37" t="e">
        <f>VLOOKUP(G786,'1階級番号(4月～9月)'!$D:$L,3,FALSE)</f>
        <v>#N/A</v>
      </c>
      <c r="S786" s="38" t="e">
        <f>VLOOKUP(G786,'1階級番号(4月～9月)'!$D:$L,4,FALSE)</f>
        <v>#N/A</v>
      </c>
      <c r="T786" s="38" t="e">
        <f>VLOOKUP(G786,'1階級番号(4月～9月)'!$D:$L,5,FALSE)</f>
        <v>#N/A</v>
      </c>
      <c r="U786" s="38" t="e">
        <f>VLOOKUP(G786,'1階級番号(4月～9月)'!$D:$L,6,FALSE)</f>
        <v>#N/A</v>
      </c>
      <c r="V786" s="38" t="e">
        <f>VLOOKUP(G786,'1階級番号(4月～9月)'!$D:$L,7,FALSE)</f>
        <v>#N/A</v>
      </c>
      <c r="W786" s="38" t="e">
        <f>VLOOKUP(G786,'1階級番号(4月～9月)'!$D:$L,8,FALSE)</f>
        <v>#N/A</v>
      </c>
      <c r="X786" s="38" t="e">
        <f>VLOOKUP(G786,'1階級番号(4月～9月)'!$D:$L,9,FALSE)</f>
        <v>#N/A</v>
      </c>
    </row>
    <row r="787" spans="1:24" ht="24.75" customHeight="1">
      <c r="A787" s="39">
        <v>774</v>
      </c>
      <c r="B787" s="40">
        <f t="shared" si="10"/>
        <v>0</v>
      </c>
      <c r="C787" s="40">
        <f t="shared" si="11"/>
        <v>0</v>
      </c>
      <c r="D787" s="40" t="str">
        <f>IF(G787="","",VLOOKUP(B787,'1階級番号(4月～9月)'!$D:$E,2,FALSE))</f>
        <v/>
      </c>
      <c r="E787" s="41"/>
      <c r="F787" s="42"/>
      <c r="G787" s="44"/>
      <c r="H787" s="49"/>
      <c r="I787" s="52"/>
      <c r="J787" s="49"/>
      <c r="K787" s="49"/>
      <c r="L787" s="49"/>
      <c r="M787" s="49"/>
      <c r="N787" s="50"/>
      <c r="O787" s="51"/>
      <c r="P787" s="40" t="str">
        <f>IF(M787="","",LOOKUP(IF(M787-DATEVALUE(YEAR(M787)&amp;"/"&amp;"4/2")&lt;0,IF(MONTH($N$1)&lt;4,YEAR($N$1)-YEAR(M787),YEAR($N$1)-YEAR(M787)+1),IF(MONTH($N$1)&lt;4,YEAR($N$1)-YEAR(M787)-1,YEAR($N$1)-YEAR(M787))),'1階級番号(4月～9月)'!$A:$A,'1階級番号(4月～9月)'!$B:$B))</f>
        <v/>
      </c>
      <c r="Q787" s="48" t="str">
        <f t="shared" si="9"/>
        <v/>
      </c>
      <c r="R787" s="37" t="e">
        <f>VLOOKUP(G787,'1階級番号(4月～9月)'!$D:$L,3,FALSE)</f>
        <v>#N/A</v>
      </c>
      <c r="S787" s="38" t="e">
        <f>VLOOKUP(G787,'1階級番号(4月～9月)'!$D:$L,4,FALSE)</f>
        <v>#N/A</v>
      </c>
      <c r="T787" s="38" t="e">
        <f>VLOOKUP(G787,'1階級番号(4月～9月)'!$D:$L,5,FALSE)</f>
        <v>#N/A</v>
      </c>
      <c r="U787" s="38" t="e">
        <f>VLOOKUP(G787,'1階級番号(4月～9月)'!$D:$L,6,FALSE)</f>
        <v>#N/A</v>
      </c>
      <c r="V787" s="38" t="e">
        <f>VLOOKUP(G787,'1階級番号(4月～9月)'!$D:$L,7,FALSE)</f>
        <v>#N/A</v>
      </c>
      <c r="W787" s="38" t="e">
        <f>VLOOKUP(G787,'1階級番号(4月～9月)'!$D:$L,8,FALSE)</f>
        <v>#N/A</v>
      </c>
      <c r="X787" s="38" t="e">
        <f>VLOOKUP(G787,'1階級番号(4月～9月)'!$D:$L,9,FALSE)</f>
        <v>#N/A</v>
      </c>
    </row>
    <row r="788" spans="1:24" ht="24.75" customHeight="1">
      <c r="A788" s="39">
        <v>775</v>
      </c>
      <c r="B788" s="40">
        <f t="shared" si="10"/>
        <v>0</v>
      </c>
      <c r="C788" s="40">
        <f t="shared" si="11"/>
        <v>0</v>
      </c>
      <c r="D788" s="40" t="str">
        <f>IF(G788="","",VLOOKUP(B788,'1階級番号(4月～9月)'!$D:$E,2,FALSE))</f>
        <v/>
      </c>
      <c r="E788" s="41"/>
      <c r="F788" s="42"/>
      <c r="G788" s="44"/>
      <c r="H788" s="49"/>
      <c r="I788" s="52"/>
      <c r="J788" s="49"/>
      <c r="K788" s="49"/>
      <c r="L788" s="49"/>
      <c r="M788" s="49"/>
      <c r="N788" s="50"/>
      <c r="O788" s="51"/>
      <c r="P788" s="40" t="str">
        <f>IF(M788="","",LOOKUP(IF(M788-DATEVALUE(YEAR(M788)&amp;"/"&amp;"4/2")&lt;0,IF(MONTH($N$1)&lt;4,YEAR($N$1)-YEAR(M788),YEAR($N$1)-YEAR(M788)+1),IF(MONTH($N$1)&lt;4,YEAR($N$1)-YEAR(M788)-1,YEAR($N$1)-YEAR(M788))),'1階級番号(4月～9月)'!$A:$A,'1階級番号(4月～9月)'!$B:$B))</f>
        <v/>
      </c>
      <c r="Q788" s="48" t="str">
        <f t="shared" si="9"/>
        <v/>
      </c>
      <c r="R788" s="37" t="e">
        <f>VLOOKUP(G788,'1階級番号(4月～9月)'!$D:$L,3,FALSE)</f>
        <v>#N/A</v>
      </c>
      <c r="S788" s="38" t="e">
        <f>VLOOKUP(G788,'1階級番号(4月～9月)'!$D:$L,4,FALSE)</f>
        <v>#N/A</v>
      </c>
      <c r="T788" s="38" t="e">
        <f>VLOOKUP(G788,'1階級番号(4月～9月)'!$D:$L,5,FALSE)</f>
        <v>#N/A</v>
      </c>
      <c r="U788" s="38" t="e">
        <f>VLOOKUP(G788,'1階級番号(4月～9月)'!$D:$L,6,FALSE)</f>
        <v>#N/A</v>
      </c>
      <c r="V788" s="38" t="e">
        <f>VLOOKUP(G788,'1階級番号(4月～9月)'!$D:$L,7,FALSE)</f>
        <v>#N/A</v>
      </c>
      <c r="W788" s="38" t="e">
        <f>VLOOKUP(G788,'1階級番号(4月～9月)'!$D:$L,8,FALSE)</f>
        <v>#N/A</v>
      </c>
      <c r="X788" s="38" t="e">
        <f>VLOOKUP(G788,'1階級番号(4月～9月)'!$D:$L,9,FALSE)</f>
        <v>#N/A</v>
      </c>
    </row>
    <row r="789" spans="1:24" ht="24.75" customHeight="1">
      <c r="A789" s="39">
        <v>776</v>
      </c>
      <c r="B789" s="40">
        <f t="shared" si="10"/>
        <v>0</v>
      </c>
      <c r="C789" s="40">
        <f t="shared" si="11"/>
        <v>0</v>
      </c>
      <c r="D789" s="40" t="str">
        <f>IF(G789="","",VLOOKUP(B789,'1階級番号(4月～9月)'!$D:$E,2,FALSE))</f>
        <v/>
      </c>
      <c r="E789" s="41"/>
      <c r="F789" s="42"/>
      <c r="G789" s="44"/>
      <c r="H789" s="49"/>
      <c r="I789" s="52"/>
      <c r="J789" s="49"/>
      <c r="K789" s="49"/>
      <c r="L789" s="49"/>
      <c r="M789" s="49"/>
      <c r="N789" s="50"/>
      <c r="O789" s="51"/>
      <c r="P789" s="40" t="str">
        <f>IF(M789="","",LOOKUP(IF(M789-DATEVALUE(YEAR(M789)&amp;"/"&amp;"4/2")&lt;0,IF(MONTH($N$1)&lt;4,YEAR($N$1)-YEAR(M789),YEAR($N$1)-YEAR(M789)+1),IF(MONTH($N$1)&lt;4,YEAR($N$1)-YEAR(M789)-1,YEAR($N$1)-YEAR(M789))),'1階級番号(4月～9月)'!$A:$A,'1階級番号(4月～9月)'!$B:$B))</f>
        <v/>
      </c>
      <c r="Q789" s="48" t="str">
        <f t="shared" si="9"/>
        <v/>
      </c>
      <c r="R789" s="37" t="e">
        <f>VLOOKUP(G789,'1階級番号(4月～9月)'!$D:$L,3,FALSE)</f>
        <v>#N/A</v>
      </c>
      <c r="S789" s="38" t="e">
        <f>VLOOKUP(G789,'1階級番号(4月～9月)'!$D:$L,4,FALSE)</f>
        <v>#N/A</v>
      </c>
      <c r="T789" s="38" t="e">
        <f>VLOOKUP(G789,'1階級番号(4月～9月)'!$D:$L,5,FALSE)</f>
        <v>#N/A</v>
      </c>
      <c r="U789" s="38" t="e">
        <f>VLOOKUP(G789,'1階級番号(4月～9月)'!$D:$L,6,FALSE)</f>
        <v>#N/A</v>
      </c>
      <c r="V789" s="38" t="e">
        <f>VLOOKUP(G789,'1階級番号(4月～9月)'!$D:$L,7,FALSE)</f>
        <v>#N/A</v>
      </c>
      <c r="W789" s="38" t="e">
        <f>VLOOKUP(G789,'1階級番号(4月～9月)'!$D:$L,8,FALSE)</f>
        <v>#N/A</v>
      </c>
      <c r="X789" s="38" t="e">
        <f>VLOOKUP(G789,'1階級番号(4月～9月)'!$D:$L,9,FALSE)</f>
        <v>#N/A</v>
      </c>
    </row>
    <row r="790" spans="1:24" ht="24.75" customHeight="1">
      <c r="A790" s="39">
        <v>777</v>
      </c>
      <c r="B790" s="40">
        <f t="shared" si="10"/>
        <v>0</v>
      </c>
      <c r="C790" s="40">
        <f t="shared" si="11"/>
        <v>0</v>
      </c>
      <c r="D790" s="40" t="str">
        <f>IF(G790="","",VLOOKUP(B790,'1階級番号(4月～9月)'!$D:$E,2,FALSE))</f>
        <v/>
      </c>
      <c r="E790" s="41"/>
      <c r="F790" s="42"/>
      <c r="G790" s="44"/>
      <c r="H790" s="49"/>
      <c r="I790" s="52"/>
      <c r="J790" s="49"/>
      <c r="K790" s="49"/>
      <c r="L790" s="49"/>
      <c r="M790" s="49"/>
      <c r="N790" s="50"/>
      <c r="O790" s="51"/>
      <c r="P790" s="40" t="str">
        <f>IF(M790="","",LOOKUP(IF(M790-DATEVALUE(YEAR(M790)&amp;"/"&amp;"4/2")&lt;0,IF(MONTH($N$1)&lt;4,YEAR($N$1)-YEAR(M790),YEAR($N$1)-YEAR(M790)+1),IF(MONTH($N$1)&lt;4,YEAR($N$1)-YEAR(M790)-1,YEAR($N$1)-YEAR(M790))),'1階級番号(4月～9月)'!$A:$A,'1階級番号(4月～9月)'!$B:$B))</f>
        <v/>
      </c>
      <c r="Q790" s="48" t="str">
        <f t="shared" si="9"/>
        <v/>
      </c>
      <c r="R790" s="37" t="e">
        <f>VLOOKUP(G790,'1階級番号(4月～9月)'!$D:$L,3,FALSE)</f>
        <v>#N/A</v>
      </c>
      <c r="S790" s="38" t="e">
        <f>VLOOKUP(G790,'1階級番号(4月～9月)'!$D:$L,4,FALSE)</f>
        <v>#N/A</v>
      </c>
      <c r="T790" s="38" t="e">
        <f>VLOOKUP(G790,'1階級番号(4月～9月)'!$D:$L,5,FALSE)</f>
        <v>#N/A</v>
      </c>
      <c r="U790" s="38" t="e">
        <f>VLOOKUP(G790,'1階級番号(4月～9月)'!$D:$L,6,FALSE)</f>
        <v>#N/A</v>
      </c>
      <c r="V790" s="38" t="e">
        <f>VLOOKUP(G790,'1階級番号(4月～9月)'!$D:$L,7,FALSE)</f>
        <v>#N/A</v>
      </c>
      <c r="W790" s="38" t="e">
        <f>VLOOKUP(G790,'1階級番号(4月～9月)'!$D:$L,8,FALSE)</f>
        <v>#N/A</v>
      </c>
      <c r="X790" s="38" t="e">
        <f>VLOOKUP(G790,'1階級番号(4月～9月)'!$D:$L,9,FALSE)</f>
        <v>#N/A</v>
      </c>
    </row>
    <row r="791" spans="1:24" ht="24.75" customHeight="1">
      <c r="A791" s="39">
        <v>778</v>
      </c>
      <c r="B791" s="40">
        <f t="shared" si="10"/>
        <v>0</v>
      </c>
      <c r="C791" s="40">
        <f t="shared" si="11"/>
        <v>0</v>
      </c>
      <c r="D791" s="40" t="str">
        <f>IF(G791="","",VLOOKUP(B791,'1階級番号(4月～9月)'!$D:$E,2,FALSE))</f>
        <v/>
      </c>
      <c r="E791" s="41"/>
      <c r="F791" s="42"/>
      <c r="G791" s="44"/>
      <c r="H791" s="49"/>
      <c r="I791" s="52"/>
      <c r="J791" s="49"/>
      <c r="K791" s="49"/>
      <c r="L791" s="49"/>
      <c r="M791" s="49"/>
      <c r="N791" s="50"/>
      <c r="O791" s="51"/>
      <c r="P791" s="40" t="str">
        <f>IF(M791="","",LOOKUP(IF(M791-DATEVALUE(YEAR(M791)&amp;"/"&amp;"4/2")&lt;0,IF(MONTH($N$1)&lt;4,YEAR($N$1)-YEAR(M791),YEAR($N$1)-YEAR(M791)+1),IF(MONTH($N$1)&lt;4,YEAR($N$1)-YEAR(M791)-1,YEAR($N$1)-YEAR(M791))),'1階級番号(4月～9月)'!$A:$A,'1階級番号(4月～9月)'!$B:$B))</f>
        <v/>
      </c>
      <c r="Q791" s="48" t="str">
        <f t="shared" si="9"/>
        <v/>
      </c>
      <c r="R791" s="37" t="e">
        <f>VLOOKUP(G791,'1階級番号(4月～9月)'!$D:$L,3,FALSE)</f>
        <v>#N/A</v>
      </c>
      <c r="S791" s="38" t="e">
        <f>VLOOKUP(G791,'1階級番号(4月～9月)'!$D:$L,4,FALSE)</f>
        <v>#N/A</v>
      </c>
      <c r="T791" s="38" t="e">
        <f>VLOOKUP(G791,'1階級番号(4月～9月)'!$D:$L,5,FALSE)</f>
        <v>#N/A</v>
      </c>
      <c r="U791" s="38" t="e">
        <f>VLOOKUP(G791,'1階級番号(4月～9月)'!$D:$L,6,FALSE)</f>
        <v>#N/A</v>
      </c>
      <c r="V791" s="38" t="e">
        <f>VLOOKUP(G791,'1階級番号(4月～9月)'!$D:$L,7,FALSE)</f>
        <v>#N/A</v>
      </c>
      <c r="W791" s="38" t="e">
        <f>VLOOKUP(G791,'1階級番号(4月～9月)'!$D:$L,8,FALSE)</f>
        <v>#N/A</v>
      </c>
      <c r="X791" s="38" t="e">
        <f>VLOOKUP(G791,'1階級番号(4月～9月)'!$D:$L,9,FALSE)</f>
        <v>#N/A</v>
      </c>
    </row>
    <row r="792" spans="1:24" ht="24.75" customHeight="1">
      <c r="A792" s="39">
        <v>779</v>
      </c>
      <c r="B792" s="40">
        <f t="shared" si="10"/>
        <v>0</v>
      </c>
      <c r="C792" s="40">
        <f t="shared" si="11"/>
        <v>0</v>
      </c>
      <c r="D792" s="40" t="str">
        <f>IF(G792="","",VLOOKUP(B792,'1階級番号(4月～9月)'!$D:$E,2,FALSE))</f>
        <v/>
      </c>
      <c r="E792" s="41"/>
      <c r="F792" s="42"/>
      <c r="G792" s="44"/>
      <c r="H792" s="49"/>
      <c r="I792" s="52"/>
      <c r="J792" s="49"/>
      <c r="K792" s="49"/>
      <c r="L792" s="49"/>
      <c r="M792" s="49"/>
      <c r="N792" s="50"/>
      <c r="O792" s="51"/>
      <c r="P792" s="40" t="str">
        <f>IF(M792="","",LOOKUP(IF(M792-DATEVALUE(YEAR(M792)&amp;"/"&amp;"4/2")&lt;0,IF(MONTH($N$1)&lt;4,YEAR($N$1)-YEAR(M792),YEAR($N$1)-YEAR(M792)+1),IF(MONTH($N$1)&lt;4,YEAR($N$1)-YEAR(M792)-1,YEAR($N$1)-YEAR(M792))),'1階級番号(4月～9月)'!$A:$A,'1階級番号(4月～9月)'!$B:$B))</f>
        <v/>
      </c>
      <c r="Q792" s="48" t="str">
        <f t="shared" si="9"/>
        <v/>
      </c>
      <c r="R792" s="37" t="e">
        <f>VLOOKUP(G792,'1階級番号(4月～9月)'!$D:$L,3,FALSE)</f>
        <v>#N/A</v>
      </c>
      <c r="S792" s="38" t="e">
        <f>VLOOKUP(G792,'1階級番号(4月～9月)'!$D:$L,4,FALSE)</f>
        <v>#N/A</v>
      </c>
      <c r="T792" s="38" t="e">
        <f>VLOOKUP(G792,'1階級番号(4月～9月)'!$D:$L,5,FALSE)</f>
        <v>#N/A</v>
      </c>
      <c r="U792" s="38" t="e">
        <f>VLOOKUP(G792,'1階級番号(4月～9月)'!$D:$L,6,FALSE)</f>
        <v>#N/A</v>
      </c>
      <c r="V792" s="38" t="e">
        <f>VLOOKUP(G792,'1階級番号(4月～9月)'!$D:$L,7,FALSE)</f>
        <v>#N/A</v>
      </c>
      <c r="W792" s="38" t="e">
        <f>VLOOKUP(G792,'1階級番号(4月～9月)'!$D:$L,8,FALSE)</f>
        <v>#N/A</v>
      </c>
      <c r="X792" s="38" t="e">
        <f>VLOOKUP(G792,'1階級番号(4月～9月)'!$D:$L,9,FALSE)</f>
        <v>#N/A</v>
      </c>
    </row>
    <row r="793" spans="1:24" ht="24.75" customHeight="1">
      <c r="A793" s="39">
        <v>780</v>
      </c>
      <c r="B793" s="40">
        <f t="shared" si="10"/>
        <v>0</v>
      </c>
      <c r="C793" s="40">
        <f t="shared" si="11"/>
        <v>0</v>
      </c>
      <c r="D793" s="40" t="str">
        <f>IF(G793="","",VLOOKUP(B793,'1階級番号(4月～9月)'!$D:$E,2,FALSE))</f>
        <v/>
      </c>
      <c r="E793" s="41"/>
      <c r="F793" s="42"/>
      <c r="G793" s="44"/>
      <c r="H793" s="49"/>
      <c r="I793" s="52"/>
      <c r="J793" s="49"/>
      <c r="K793" s="49"/>
      <c r="L793" s="49"/>
      <c r="M793" s="49"/>
      <c r="N793" s="50"/>
      <c r="O793" s="51"/>
      <c r="P793" s="40" t="str">
        <f>IF(M793="","",LOOKUP(IF(M793-DATEVALUE(YEAR(M793)&amp;"/"&amp;"4/2")&lt;0,IF(MONTH($N$1)&lt;4,YEAR($N$1)-YEAR(M793),YEAR($N$1)-YEAR(M793)+1),IF(MONTH($N$1)&lt;4,YEAR($N$1)-YEAR(M793)-1,YEAR($N$1)-YEAR(M793))),'1階級番号(4月～9月)'!$A:$A,'1階級番号(4月～9月)'!$B:$B))</f>
        <v/>
      </c>
      <c r="Q793" s="48" t="str">
        <f t="shared" si="9"/>
        <v/>
      </c>
      <c r="R793" s="37" t="e">
        <f>VLOOKUP(G793,'1階級番号(4月～9月)'!$D:$L,3,FALSE)</f>
        <v>#N/A</v>
      </c>
      <c r="S793" s="38" t="e">
        <f>VLOOKUP(G793,'1階級番号(4月～9月)'!$D:$L,4,FALSE)</f>
        <v>#N/A</v>
      </c>
      <c r="T793" s="38" t="e">
        <f>VLOOKUP(G793,'1階級番号(4月～9月)'!$D:$L,5,FALSE)</f>
        <v>#N/A</v>
      </c>
      <c r="U793" s="38" t="e">
        <f>VLOOKUP(G793,'1階級番号(4月～9月)'!$D:$L,6,FALSE)</f>
        <v>#N/A</v>
      </c>
      <c r="V793" s="38" t="e">
        <f>VLOOKUP(G793,'1階級番号(4月～9月)'!$D:$L,7,FALSE)</f>
        <v>#N/A</v>
      </c>
      <c r="W793" s="38" t="e">
        <f>VLOOKUP(G793,'1階級番号(4月～9月)'!$D:$L,8,FALSE)</f>
        <v>#N/A</v>
      </c>
      <c r="X793" s="38" t="e">
        <f>VLOOKUP(G793,'1階級番号(4月～9月)'!$D:$L,9,FALSE)</f>
        <v>#N/A</v>
      </c>
    </row>
    <row r="794" spans="1:24" ht="24.75" customHeight="1">
      <c r="A794" s="39">
        <v>781</v>
      </c>
      <c r="B794" s="40">
        <f t="shared" si="10"/>
        <v>0</v>
      </c>
      <c r="C794" s="40">
        <f t="shared" si="11"/>
        <v>0</v>
      </c>
      <c r="D794" s="40" t="str">
        <f>IF(G794="","",VLOOKUP(B794,'1階級番号(4月～9月)'!$D:$E,2,FALSE))</f>
        <v/>
      </c>
      <c r="E794" s="41"/>
      <c r="F794" s="42"/>
      <c r="G794" s="44"/>
      <c r="H794" s="49"/>
      <c r="I794" s="52"/>
      <c r="J794" s="49"/>
      <c r="K794" s="49"/>
      <c r="L794" s="49"/>
      <c r="M794" s="49"/>
      <c r="N794" s="50"/>
      <c r="O794" s="51"/>
      <c r="P794" s="40" t="str">
        <f>IF(M794="","",LOOKUP(IF(M794-DATEVALUE(YEAR(M794)&amp;"/"&amp;"4/2")&lt;0,IF(MONTH($N$1)&lt;4,YEAR($N$1)-YEAR(M794),YEAR($N$1)-YEAR(M794)+1),IF(MONTH($N$1)&lt;4,YEAR($N$1)-YEAR(M794)-1,YEAR($N$1)-YEAR(M794))),'1階級番号(4月～9月)'!$A:$A,'1階級番号(4月～9月)'!$B:$B))</f>
        <v/>
      </c>
      <c r="Q794" s="48" t="str">
        <f t="shared" si="9"/>
        <v/>
      </c>
      <c r="R794" s="37" t="e">
        <f>VLOOKUP(G794,'1階級番号(4月～9月)'!$D:$L,3,FALSE)</f>
        <v>#N/A</v>
      </c>
      <c r="S794" s="38" t="e">
        <f>VLOOKUP(G794,'1階級番号(4月～9月)'!$D:$L,4,FALSE)</f>
        <v>#N/A</v>
      </c>
      <c r="T794" s="38" t="e">
        <f>VLOOKUP(G794,'1階級番号(4月～9月)'!$D:$L,5,FALSE)</f>
        <v>#N/A</v>
      </c>
      <c r="U794" s="38" t="e">
        <f>VLOOKUP(G794,'1階級番号(4月～9月)'!$D:$L,6,FALSE)</f>
        <v>#N/A</v>
      </c>
      <c r="V794" s="38" t="e">
        <f>VLOOKUP(G794,'1階級番号(4月～9月)'!$D:$L,7,FALSE)</f>
        <v>#N/A</v>
      </c>
      <c r="W794" s="38" t="e">
        <f>VLOOKUP(G794,'1階級番号(4月～9月)'!$D:$L,8,FALSE)</f>
        <v>#N/A</v>
      </c>
      <c r="X794" s="38" t="e">
        <f>VLOOKUP(G794,'1階級番号(4月～9月)'!$D:$L,9,FALSE)</f>
        <v>#N/A</v>
      </c>
    </row>
    <row r="795" spans="1:24" ht="24.75" customHeight="1">
      <c r="A795" s="39">
        <v>782</v>
      </c>
      <c r="B795" s="40">
        <f t="shared" si="10"/>
        <v>0</v>
      </c>
      <c r="C795" s="40">
        <f t="shared" si="11"/>
        <v>0</v>
      </c>
      <c r="D795" s="40" t="str">
        <f>IF(G795="","",VLOOKUP(B795,'1階級番号(4月～9月)'!$D:$E,2,FALSE))</f>
        <v/>
      </c>
      <c r="E795" s="41"/>
      <c r="F795" s="42"/>
      <c r="G795" s="44"/>
      <c r="H795" s="49"/>
      <c r="I795" s="52"/>
      <c r="J795" s="49"/>
      <c r="K795" s="49"/>
      <c r="L795" s="49"/>
      <c r="M795" s="49"/>
      <c r="N795" s="50"/>
      <c r="O795" s="51"/>
      <c r="P795" s="40" t="str">
        <f>IF(M795="","",LOOKUP(IF(M795-DATEVALUE(YEAR(M795)&amp;"/"&amp;"4/2")&lt;0,IF(MONTH($N$1)&lt;4,YEAR($N$1)-YEAR(M795),YEAR($N$1)-YEAR(M795)+1),IF(MONTH($N$1)&lt;4,YEAR($N$1)-YEAR(M795)-1,YEAR($N$1)-YEAR(M795))),'1階級番号(4月～9月)'!$A:$A,'1階級番号(4月～9月)'!$B:$B))</f>
        <v/>
      </c>
      <c r="Q795" s="48" t="str">
        <f t="shared" si="9"/>
        <v/>
      </c>
      <c r="R795" s="37" t="e">
        <f>VLOOKUP(G795,'1階級番号(4月～9月)'!$D:$L,3,FALSE)</f>
        <v>#N/A</v>
      </c>
      <c r="S795" s="38" t="e">
        <f>VLOOKUP(G795,'1階級番号(4月～9月)'!$D:$L,4,FALSE)</f>
        <v>#N/A</v>
      </c>
      <c r="T795" s="38" t="e">
        <f>VLOOKUP(G795,'1階級番号(4月～9月)'!$D:$L,5,FALSE)</f>
        <v>#N/A</v>
      </c>
      <c r="U795" s="38" t="e">
        <f>VLOOKUP(G795,'1階級番号(4月～9月)'!$D:$L,6,FALSE)</f>
        <v>#N/A</v>
      </c>
      <c r="V795" s="38" t="e">
        <f>VLOOKUP(G795,'1階級番号(4月～9月)'!$D:$L,7,FALSE)</f>
        <v>#N/A</v>
      </c>
      <c r="W795" s="38" t="e">
        <f>VLOOKUP(G795,'1階級番号(4月～9月)'!$D:$L,8,FALSE)</f>
        <v>#N/A</v>
      </c>
      <c r="X795" s="38" t="e">
        <f>VLOOKUP(G795,'1階級番号(4月～9月)'!$D:$L,9,FALSE)</f>
        <v>#N/A</v>
      </c>
    </row>
    <row r="796" spans="1:24" ht="24.75" customHeight="1">
      <c r="A796" s="39">
        <v>783</v>
      </c>
      <c r="B796" s="40">
        <f t="shared" si="10"/>
        <v>0</v>
      </c>
      <c r="C796" s="40">
        <f t="shared" si="11"/>
        <v>0</v>
      </c>
      <c r="D796" s="40" t="str">
        <f>IF(G796="","",VLOOKUP(B796,'1階級番号(4月～9月)'!$D:$E,2,FALSE))</f>
        <v/>
      </c>
      <c r="E796" s="41"/>
      <c r="F796" s="42"/>
      <c r="G796" s="44"/>
      <c r="H796" s="49"/>
      <c r="I796" s="52"/>
      <c r="J796" s="49"/>
      <c r="K796" s="49"/>
      <c r="L796" s="49"/>
      <c r="M796" s="49"/>
      <c r="N796" s="50"/>
      <c r="O796" s="51"/>
      <c r="P796" s="40" t="str">
        <f>IF(M796="","",LOOKUP(IF(M796-DATEVALUE(YEAR(M796)&amp;"/"&amp;"4/2")&lt;0,IF(MONTH($N$1)&lt;4,YEAR($N$1)-YEAR(M796),YEAR($N$1)-YEAR(M796)+1),IF(MONTH($N$1)&lt;4,YEAR($N$1)-YEAR(M796)-1,YEAR($N$1)-YEAR(M796))),'1階級番号(4月～9月)'!$A:$A,'1階級番号(4月～9月)'!$B:$B))</f>
        <v/>
      </c>
      <c r="Q796" s="48" t="str">
        <f t="shared" si="9"/>
        <v/>
      </c>
      <c r="R796" s="37" t="e">
        <f>VLOOKUP(G796,'1階級番号(4月～9月)'!$D:$L,3,FALSE)</f>
        <v>#N/A</v>
      </c>
      <c r="S796" s="38" t="e">
        <f>VLOOKUP(G796,'1階級番号(4月～9月)'!$D:$L,4,FALSE)</f>
        <v>#N/A</v>
      </c>
      <c r="T796" s="38" t="e">
        <f>VLOOKUP(G796,'1階級番号(4月～9月)'!$D:$L,5,FALSE)</f>
        <v>#N/A</v>
      </c>
      <c r="U796" s="38" t="e">
        <f>VLOOKUP(G796,'1階級番号(4月～9月)'!$D:$L,6,FALSE)</f>
        <v>#N/A</v>
      </c>
      <c r="V796" s="38" t="e">
        <f>VLOOKUP(G796,'1階級番号(4月～9月)'!$D:$L,7,FALSE)</f>
        <v>#N/A</v>
      </c>
      <c r="W796" s="38" t="e">
        <f>VLOOKUP(G796,'1階級番号(4月～9月)'!$D:$L,8,FALSE)</f>
        <v>#N/A</v>
      </c>
      <c r="X796" s="38" t="e">
        <f>VLOOKUP(G796,'1階級番号(4月～9月)'!$D:$L,9,FALSE)</f>
        <v>#N/A</v>
      </c>
    </row>
    <row r="797" spans="1:24" ht="24.75" customHeight="1">
      <c r="A797" s="39">
        <v>784</v>
      </c>
      <c r="B797" s="40">
        <f t="shared" si="10"/>
        <v>0</v>
      </c>
      <c r="C797" s="40">
        <f t="shared" si="11"/>
        <v>0</v>
      </c>
      <c r="D797" s="40" t="str">
        <f>IF(G797="","",VLOOKUP(B797,'1階級番号(4月～9月)'!$D:$E,2,FALSE))</f>
        <v/>
      </c>
      <c r="E797" s="41"/>
      <c r="F797" s="42"/>
      <c r="G797" s="44"/>
      <c r="H797" s="49"/>
      <c r="I797" s="52"/>
      <c r="J797" s="49"/>
      <c r="K797" s="49"/>
      <c r="L797" s="49"/>
      <c r="M797" s="49"/>
      <c r="N797" s="50"/>
      <c r="O797" s="51"/>
      <c r="P797" s="40" t="str">
        <f>IF(M797="","",LOOKUP(IF(M797-DATEVALUE(YEAR(M797)&amp;"/"&amp;"4/2")&lt;0,IF(MONTH($N$1)&lt;4,YEAR($N$1)-YEAR(M797),YEAR($N$1)-YEAR(M797)+1),IF(MONTH($N$1)&lt;4,YEAR($N$1)-YEAR(M797)-1,YEAR($N$1)-YEAR(M797))),'1階級番号(4月～9月)'!$A:$A,'1階級番号(4月～9月)'!$B:$B))</f>
        <v/>
      </c>
      <c r="Q797" s="48" t="str">
        <f t="shared" si="9"/>
        <v/>
      </c>
      <c r="R797" s="37" t="e">
        <f>VLOOKUP(G797,'1階級番号(4月～9月)'!$D:$L,3,FALSE)</f>
        <v>#N/A</v>
      </c>
      <c r="S797" s="38" t="e">
        <f>VLOOKUP(G797,'1階級番号(4月～9月)'!$D:$L,4,FALSE)</f>
        <v>#N/A</v>
      </c>
      <c r="T797" s="38" t="e">
        <f>VLOOKUP(G797,'1階級番号(4月～9月)'!$D:$L,5,FALSE)</f>
        <v>#N/A</v>
      </c>
      <c r="U797" s="38" t="e">
        <f>VLOOKUP(G797,'1階級番号(4月～9月)'!$D:$L,6,FALSE)</f>
        <v>#N/A</v>
      </c>
      <c r="V797" s="38" t="e">
        <f>VLOOKUP(G797,'1階級番号(4月～9月)'!$D:$L,7,FALSE)</f>
        <v>#N/A</v>
      </c>
      <c r="W797" s="38" t="e">
        <f>VLOOKUP(G797,'1階級番号(4月～9月)'!$D:$L,8,FALSE)</f>
        <v>#N/A</v>
      </c>
      <c r="X797" s="38" t="e">
        <f>VLOOKUP(G797,'1階級番号(4月～9月)'!$D:$L,9,FALSE)</f>
        <v>#N/A</v>
      </c>
    </row>
    <row r="798" spans="1:24" ht="24.75" customHeight="1">
      <c r="A798" s="39">
        <v>785</v>
      </c>
      <c r="B798" s="40">
        <f t="shared" si="10"/>
        <v>0</v>
      </c>
      <c r="C798" s="40">
        <f t="shared" si="11"/>
        <v>0</v>
      </c>
      <c r="D798" s="40" t="str">
        <f>IF(G798="","",VLOOKUP(B798,'1階級番号(4月～9月)'!$D:$E,2,FALSE))</f>
        <v/>
      </c>
      <c r="E798" s="41"/>
      <c r="F798" s="42"/>
      <c r="G798" s="44"/>
      <c r="H798" s="49"/>
      <c r="I798" s="52"/>
      <c r="J798" s="49"/>
      <c r="K798" s="49"/>
      <c r="L798" s="49"/>
      <c r="M798" s="49"/>
      <c r="N798" s="50"/>
      <c r="O798" s="51"/>
      <c r="P798" s="40" t="str">
        <f>IF(M798="","",LOOKUP(IF(M798-DATEVALUE(YEAR(M798)&amp;"/"&amp;"4/2")&lt;0,IF(MONTH($N$1)&lt;4,YEAR($N$1)-YEAR(M798),YEAR($N$1)-YEAR(M798)+1),IF(MONTH($N$1)&lt;4,YEAR($N$1)-YEAR(M798)-1,YEAR($N$1)-YEAR(M798))),'1階級番号(4月～9月)'!$A:$A,'1階級番号(4月～9月)'!$B:$B))</f>
        <v/>
      </c>
      <c r="Q798" s="48" t="str">
        <f t="shared" si="9"/>
        <v/>
      </c>
      <c r="R798" s="37" t="e">
        <f>VLOOKUP(G798,'1階級番号(4月～9月)'!$D:$L,3,FALSE)</f>
        <v>#N/A</v>
      </c>
      <c r="S798" s="38" t="e">
        <f>VLOOKUP(G798,'1階級番号(4月～9月)'!$D:$L,4,FALSE)</f>
        <v>#N/A</v>
      </c>
      <c r="T798" s="38" t="e">
        <f>VLOOKUP(G798,'1階級番号(4月～9月)'!$D:$L,5,FALSE)</f>
        <v>#N/A</v>
      </c>
      <c r="U798" s="38" t="e">
        <f>VLOOKUP(G798,'1階級番号(4月～9月)'!$D:$L,6,FALSE)</f>
        <v>#N/A</v>
      </c>
      <c r="V798" s="38" t="e">
        <f>VLOOKUP(G798,'1階級番号(4月～9月)'!$D:$L,7,FALSE)</f>
        <v>#N/A</v>
      </c>
      <c r="W798" s="38" t="e">
        <f>VLOOKUP(G798,'1階級番号(4月～9月)'!$D:$L,8,FALSE)</f>
        <v>#N/A</v>
      </c>
      <c r="X798" s="38" t="e">
        <f>VLOOKUP(G798,'1階級番号(4月～9月)'!$D:$L,9,FALSE)</f>
        <v>#N/A</v>
      </c>
    </row>
    <row r="799" spans="1:24" ht="24.75" customHeight="1">
      <c r="A799" s="39">
        <v>786</v>
      </c>
      <c r="B799" s="40">
        <f t="shared" si="10"/>
        <v>0</v>
      </c>
      <c r="C799" s="40">
        <f t="shared" si="11"/>
        <v>0</v>
      </c>
      <c r="D799" s="40" t="str">
        <f>IF(G799="","",VLOOKUP(B799,'1階級番号(4月～9月)'!$D:$E,2,FALSE))</f>
        <v/>
      </c>
      <c r="E799" s="41"/>
      <c r="F799" s="42"/>
      <c r="G799" s="44"/>
      <c r="H799" s="49"/>
      <c r="I799" s="52"/>
      <c r="J799" s="49"/>
      <c r="K799" s="49"/>
      <c r="L799" s="49"/>
      <c r="M799" s="49"/>
      <c r="N799" s="50"/>
      <c r="O799" s="51"/>
      <c r="P799" s="40" t="str">
        <f>IF(M799="","",LOOKUP(IF(M799-DATEVALUE(YEAR(M799)&amp;"/"&amp;"4/2")&lt;0,IF(MONTH($N$1)&lt;4,YEAR($N$1)-YEAR(M799),YEAR($N$1)-YEAR(M799)+1),IF(MONTH($N$1)&lt;4,YEAR($N$1)-YEAR(M799)-1,YEAR($N$1)-YEAR(M799))),'1階級番号(4月～9月)'!$A:$A,'1階級番号(4月～9月)'!$B:$B))</f>
        <v/>
      </c>
      <c r="Q799" s="48" t="str">
        <f t="shared" si="9"/>
        <v/>
      </c>
      <c r="R799" s="37" t="e">
        <f>VLOOKUP(G799,'1階級番号(4月～9月)'!$D:$L,3,FALSE)</f>
        <v>#N/A</v>
      </c>
      <c r="S799" s="38" t="e">
        <f>VLOOKUP(G799,'1階級番号(4月～9月)'!$D:$L,4,FALSE)</f>
        <v>#N/A</v>
      </c>
      <c r="T799" s="38" t="e">
        <f>VLOOKUP(G799,'1階級番号(4月～9月)'!$D:$L,5,FALSE)</f>
        <v>#N/A</v>
      </c>
      <c r="U799" s="38" t="e">
        <f>VLOOKUP(G799,'1階級番号(4月～9月)'!$D:$L,6,FALSE)</f>
        <v>#N/A</v>
      </c>
      <c r="V799" s="38" t="e">
        <f>VLOOKUP(G799,'1階級番号(4月～9月)'!$D:$L,7,FALSE)</f>
        <v>#N/A</v>
      </c>
      <c r="W799" s="38" t="e">
        <f>VLOOKUP(G799,'1階級番号(4月～9月)'!$D:$L,8,FALSE)</f>
        <v>#N/A</v>
      </c>
      <c r="X799" s="38" t="e">
        <f>VLOOKUP(G799,'1階級番号(4月～9月)'!$D:$L,9,FALSE)</f>
        <v>#N/A</v>
      </c>
    </row>
    <row r="800" spans="1:24" ht="24.75" customHeight="1">
      <c r="A800" s="39">
        <v>787</v>
      </c>
      <c r="B800" s="40">
        <f t="shared" si="10"/>
        <v>0</v>
      </c>
      <c r="C800" s="40">
        <f t="shared" si="11"/>
        <v>0</v>
      </c>
      <c r="D800" s="40" t="str">
        <f>IF(G800="","",VLOOKUP(B800,'1階級番号(4月～9月)'!$D:$E,2,FALSE))</f>
        <v/>
      </c>
      <c r="E800" s="41"/>
      <c r="F800" s="42"/>
      <c r="G800" s="44"/>
      <c r="H800" s="49"/>
      <c r="I800" s="52"/>
      <c r="J800" s="49"/>
      <c r="K800" s="49"/>
      <c r="L800" s="49"/>
      <c r="M800" s="49"/>
      <c r="N800" s="50"/>
      <c r="O800" s="51"/>
      <c r="P800" s="40" t="str">
        <f>IF(M800="","",LOOKUP(IF(M800-DATEVALUE(YEAR(M800)&amp;"/"&amp;"4/2")&lt;0,IF(MONTH($N$1)&lt;4,YEAR($N$1)-YEAR(M800),YEAR($N$1)-YEAR(M800)+1),IF(MONTH($N$1)&lt;4,YEAR($N$1)-YEAR(M800)-1,YEAR($N$1)-YEAR(M800))),'1階級番号(4月～9月)'!$A:$A,'1階級番号(4月～9月)'!$B:$B))</f>
        <v/>
      </c>
      <c r="Q800" s="48" t="str">
        <f t="shared" si="9"/>
        <v/>
      </c>
      <c r="R800" s="37" t="e">
        <f>VLOOKUP(G800,'1階級番号(4月～9月)'!$D:$L,3,FALSE)</f>
        <v>#N/A</v>
      </c>
      <c r="S800" s="38" t="e">
        <f>VLOOKUP(G800,'1階級番号(4月～9月)'!$D:$L,4,FALSE)</f>
        <v>#N/A</v>
      </c>
      <c r="T800" s="38" t="e">
        <f>VLOOKUP(G800,'1階級番号(4月～9月)'!$D:$L,5,FALSE)</f>
        <v>#N/A</v>
      </c>
      <c r="U800" s="38" t="e">
        <f>VLOOKUP(G800,'1階級番号(4月～9月)'!$D:$L,6,FALSE)</f>
        <v>#N/A</v>
      </c>
      <c r="V800" s="38" t="e">
        <f>VLOOKUP(G800,'1階級番号(4月～9月)'!$D:$L,7,FALSE)</f>
        <v>#N/A</v>
      </c>
      <c r="W800" s="38" t="e">
        <f>VLOOKUP(G800,'1階級番号(4月～9月)'!$D:$L,8,FALSE)</f>
        <v>#N/A</v>
      </c>
      <c r="X800" s="38" t="e">
        <f>VLOOKUP(G800,'1階級番号(4月～9月)'!$D:$L,9,FALSE)</f>
        <v>#N/A</v>
      </c>
    </row>
    <row r="801" spans="1:24" ht="24.75" customHeight="1">
      <c r="A801" s="39">
        <v>788</v>
      </c>
      <c r="B801" s="40">
        <f t="shared" si="10"/>
        <v>0</v>
      </c>
      <c r="C801" s="40">
        <f t="shared" si="11"/>
        <v>0</v>
      </c>
      <c r="D801" s="40" t="str">
        <f>IF(G801="","",VLOOKUP(B801,'1階級番号(4月～9月)'!$D:$E,2,FALSE))</f>
        <v/>
      </c>
      <c r="E801" s="41"/>
      <c r="F801" s="42"/>
      <c r="G801" s="44"/>
      <c r="H801" s="49"/>
      <c r="I801" s="52"/>
      <c r="J801" s="49"/>
      <c r="K801" s="49"/>
      <c r="L801" s="49"/>
      <c r="M801" s="49"/>
      <c r="N801" s="50"/>
      <c r="O801" s="51"/>
      <c r="P801" s="40" t="str">
        <f>IF(M801="","",LOOKUP(IF(M801-DATEVALUE(YEAR(M801)&amp;"/"&amp;"4/2")&lt;0,IF(MONTH($N$1)&lt;4,YEAR($N$1)-YEAR(M801),YEAR($N$1)-YEAR(M801)+1),IF(MONTH($N$1)&lt;4,YEAR($N$1)-YEAR(M801)-1,YEAR($N$1)-YEAR(M801))),'1階級番号(4月～9月)'!$A:$A,'1階級番号(4月～9月)'!$B:$B))</f>
        <v/>
      </c>
      <c r="Q801" s="48" t="str">
        <f t="shared" si="9"/>
        <v/>
      </c>
      <c r="R801" s="37" t="e">
        <f>VLOOKUP(G801,'1階級番号(4月～9月)'!$D:$L,3,FALSE)</f>
        <v>#N/A</v>
      </c>
      <c r="S801" s="38" t="e">
        <f>VLOOKUP(G801,'1階級番号(4月～9月)'!$D:$L,4,FALSE)</f>
        <v>#N/A</v>
      </c>
      <c r="T801" s="38" t="e">
        <f>VLOOKUP(G801,'1階級番号(4月～9月)'!$D:$L,5,FALSE)</f>
        <v>#N/A</v>
      </c>
      <c r="U801" s="38" t="e">
        <f>VLOOKUP(G801,'1階級番号(4月～9月)'!$D:$L,6,FALSE)</f>
        <v>#N/A</v>
      </c>
      <c r="V801" s="38" t="e">
        <f>VLOOKUP(G801,'1階級番号(4月～9月)'!$D:$L,7,FALSE)</f>
        <v>#N/A</v>
      </c>
      <c r="W801" s="38" t="e">
        <f>VLOOKUP(G801,'1階級番号(4月～9月)'!$D:$L,8,FALSE)</f>
        <v>#N/A</v>
      </c>
      <c r="X801" s="38" t="e">
        <f>VLOOKUP(G801,'1階級番号(4月～9月)'!$D:$L,9,FALSE)</f>
        <v>#N/A</v>
      </c>
    </row>
    <row r="802" spans="1:24" ht="24.75" customHeight="1">
      <c r="A802" s="39">
        <v>789</v>
      </c>
      <c r="B802" s="40">
        <f t="shared" si="10"/>
        <v>0</v>
      </c>
      <c r="C802" s="40">
        <f t="shared" si="11"/>
        <v>0</v>
      </c>
      <c r="D802" s="40" t="str">
        <f>IF(G802="","",VLOOKUP(B802,'1階級番号(4月～9月)'!$D:$E,2,FALSE))</f>
        <v/>
      </c>
      <c r="E802" s="41"/>
      <c r="F802" s="42"/>
      <c r="G802" s="44"/>
      <c r="H802" s="49"/>
      <c r="I802" s="52"/>
      <c r="J802" s="49"/>
      <c r="K802" s="49"/>
      <c r="L802" s="49"/>
      <c r="M802" s="49"/>
      <c r="N802" s="50"/>
      <c r="O802" s="51"/>
      <c r="P802" s="40" t="str">
        <f>IF(M802="","",LOOKUP(IF(M802-DATEVALUE(YEAR(M802)&amp;"/"&amp;"4/2")&lt;0,IF(MONTH($N$1)&lt;4,YEAR($N$1)-YEAR(M802),YEAR($N$1)-YEAR(M802)+1),IF(MONTH($N$1)&lt;4,YEAR($N$1)-YEAR(M802)-1,YEAR($N$1)-YEAR(M802))),'1階級番号(4月～9月)'!$A:$A,'1階級番号(4月～9月)'!$B:$B))</f>
        <v/>
      </c>
      <c r="Q802" s="48" t="str">
        <f t="shared" si="9"/>
        <v/>
      </c>
      <c r="R802" s="37" t="e">
        <f>VLOOKUP(G802,'1階級番号(4月～9月)'!$D:$L,3,FALSE)</f>
        <v>#N/A</v>
      </c>
      <c r="S802" s="38" t="e">
        <f>VLOOKUP(G802,'1階級番号(4月～9月)'!$D:$L,4,FALSE)</f>
        <v>#N/A</v>
      </c>
      <c r="T802" s="38" t="e">
        <f>VLOOKUP(G802,'1階級番号(4月～9月)'!$D:$L,5,FALSE)</f>
        <v>#N/A</v>
      </c>
      <c r="U802" s="38" t="e">
        <f>VLOOKUP(G802,'1階級番号(4月～9月)'!$D:$L,6,FALSE)</f>
        <v>#N/A</v>
      </c>
      <c r="V802" s="38" t="e">
        <f>VLOOKUP(G802,'1階級番号(4月～9月)'!$D:$L,7,FALSE)</f>
        <v>#N/A</v>
      </c>
      <c r="W802" s="38" t="e">
        <f>VLOOKUP(G802,'1階級番号(4月～9月)'!$D:$L,8,FALSE)</f>
        <v>#N/A</v>
      </c>
      <c r="X802" s="38" t="e">
        <f>VLOOKUP(G802,'1階級番号(4月～9月)'!$D:$L,9,FALSE)</f>
        <v>#N/A</v>
      </c>
    </row>
    <row r="803" spans="1:24" ht="24.75" customHeight="1">
      <c r="A803" s="39">
        <v>790</v>
      </c>
      <c r="B803" s="40">
        <f t="shared" si="10"/>
        <v>0</v>
      </c>
      <c r="C803" s="40">
        <f t="shared" si="11"/>
        <v>0</v>
      </c>
      <c r="D803" s="40" t="str">
        <f>IF(G803="","",VLOOKUP(B803,'1階級番号(4月～9月)'!$D:$E,2,FALSE))</f>
        <v/>
      </c>
      <c r="E803" s="41"/>
      <c r="F803" s="42"/>
      <c r="G803" s="44"/>
      <c r="H803" s="49"/>
      <c r="I803" s="52"/>
      <c r="J803" s="49"/>
      <c r="K803" s="49"/>
      <c r="L803" s="49"/>
      <c r="M803" s="49"/>
      <c r="N803" s="50"/>
      <c r="O803" s="51"/>
      <c r="P803" s="40" t="str">
        <f>IF(M803="","",LOOKUP(IF(M803-DATEVALUE(YEAR(M803)&amp;"/"&amp;"4/2")&lt;0,IF(MONTH($N$1)&lt;4,YEAR($N$1)-YEAR(M803),YEAR($N$1)-YEAR(M803)+1),IF(MONTH($N$1)&lt;4,YEAR($N$1)-YEAR(M803)-1,YEAR($N$1)-YEAR(M803))),'1階級番号(4月～9月)'!$A:$A,'1階級番号(4月～9月)'!$B:$B))</f>
        <v/>
      </c>
      <c r="Q803" s="48" t="str">
        <f t="shared" si="9"/>
        <v/>
      </c>
      <c r="R803" s="37" t="e">
        <f>VLOOKUP(G803,'1階級番号(4月～9月)'!$D:$L,3,FALSE)</f>
        <v>#N/A</v>
      </c>
      <c r="S803" s="38" t="e">
        <f>VLOOKUP(G803,'1階級番号(4月～9月)'!$D:$L,4,FALSE)</f>
        <v>#N/A</v>
      </c>
      <c r="T803" s="38" t="e">
        <f>VLOOKUP(G803,'1階級番号(4月～9月)'!$D:$L,5,FALSE)</f>
        <v>#N/A</v>
      </c>
      <c r="U803" s="38" t="e">
        <f>VLOOKUP(G803,'1階級番号(4月～9月)'!$D:$L,6,FALSE)</f>
        <v>#N/A</v>
      </c>
      <c r="V803" s="38" t="e">
        <f>VLOOKUP(G803,'1階級番号(4月～9月)'!$D:$L,7,FALSE)</f>
        <v>#N/A</v>
      </c>
      <c r="W803" s="38" t="e">
        <f>VLOOKUP(G803,'1階級番号(4月～9月)'!$D:$L,8,FALSE)</f>
        <v>#N/A</v>
      </c>
      <c r="X803" s="38" t="e">
        <f>VLOOKUP(G803,'1階級番号(4月～9月)'!$D:$L,9,FALSE)</f>
        <v>#N/A</v>
      </c>
    </row>
    <row r="804" spans="1:24" ht="24.75" customHeight="1">
      <c r="A804" s="39">
        <v>791</v>
      </c>
      <c r="B804" s="40">
        <f t="shared" si="10"/>
        <v>0</v>
      </c>
      <c r="C804" s="40">
        <f t="shared" si="11"/>
        <v>0</v>
      </c>
      <c r="D804" s="40" t="str">
        <f>IF(G804="","",VLOOKUP(B804,'1階級番号(4月～9月)'!$D:$E,2,FALSE))</f>
        <v/>
      </c>
      <c r="E804" s="41"/>
      <c r="F804" s="42"/>
      <c r="G804" s="44"/>
      <c r="H804" s="49"/>
      <c r="I804" s="52"/>
      <c r="J804" s="49"/>
      <c r="K804" s="49"/>
      <c r="L804" s="49"/>
      <c r="M804" s="49"/>
      <c r="N804" s="50"/>
      <c r="O804" s="51"/>
      <c r="P804" s="40" t="str">
        <f>IF(M804="","",LOOKUP(IF(M804-DATEVALUE(YEAR(M804)&amp;"/"&amp;"4/2")&lt;0,IF(MONTH($N$1)&lt;4,YEAR($N$1)-YEAR(M804),YEAR($N$1)-YEAR(M804)+1),IF(MONTH($N$1)&lt;4,YEAR($N$1)-YEAR(M804)-1,YEAR($N$1)-YEAR(M804))),'1階級番号(4月～9月)'!$A:$A,'1階級番号(4月～9月)'!$B:$B))</f>
        <v/>
      </c>
      <c r="Q804" s="48" t="str">
        <f t="shared" si="9"/>
        <v/>
      </c>
      <c r="R804" s="37" t="e">
        <f>VLOOKUP(G804,'1階級番号(4月～9月)'!$D:$L,3,FALSE)</f>
        <v>#N/A</v>
      </c>
      <c r="S804" s="38" t="e">
        <f>VLOOKUP(G804,'1階級番号(4月～9月)'!$D:$L,4,FALSE)</f>
        <v>#N/A</v>
      </c>
      <c r="T804" s="38" t="e">
        <f>VLOOKUP(G804,'1階級番号(4月～9月)'!$D:$L,5,FALSE)</f>
        <v>#N/A</v>
      </c>
      <c r="U804" s="38" t="e">
        <f>VLOOKUP(G804,'1階級番号(4月～9月)'!$D:$L,6,FALSE)</f>
        <v>#N/A</v>
      </c>
      <c r="V804" s="38" t="e">
        <f>VLOOKUP(G804,'1階級番号(4月～9月)'!$D:$L,7,FALSE)</f>
        <v>#N/A</v>
      </c>
      <c r="W804" s="38" t="e">
        <f>VLOOKUP(G804,'1階級番号(4月～9月)'!$D:$L,8,FALSE)</f>
        <v>#N/A</v>
      </c>
      <c r="X804" s="38" t="e">
        <f>VLOOKUP(G804,'1階級番号(4月～9月)'!$D:$L,9,FALSE)</f>
        <v>#N/A</v>
      </c>
    </row>
    <row r="805" spans="1:24" ht="24.75" customHeight="1">
      <c r="A805" s="39">
        <v>792</v>
      </c>
      <c r="B805" s="40">
        <f t="shared" si="10"/>
        <v>0</v>
      </c>
      <c r="C805" s="40">
        <f t="shared" si="11"/>
        <v>0</v>
      </c>
      <c r="D805" s="40" t="str">
        <f>IF(G805="","",VLOOKUP(B805,'1階級番号(4月～9月)'!$D:$E,2,FALSE))</f>
        <v/>
      </c>
      <c r="E805" s="41"/>
      <c r="F805" s="42"/>
      <c r="G805" s="44"/>
      <c r="H805" s="49"/>
      <c r="I805" s="52"/>
      <c r="J805" s="49"/>
      <c r="K805" s="49"/>
      <c r="L805" s="49"/>
      <c r="M805" s="49"/>
      <c r="N805" s="50"/>
      <c r="O805" s="51"/>
      <c r="P805" s="40" t="str">
        <f>IF(M805="","",LOOKUP(IF(M805-DATEVALUE(YEAR(M805)&amp;"/"&amp;"4/2")&lt;0,IF(MONTH($N$1)&lt;4,YEAR($N$1)-YEAR(M805),YEAR($N$1)-YEAR(M805)+1),IF(MONTH($N$1)&lt;4,YEAR($N$1)-YEAR(M805)-1,YEAR($N$1)-YEAR(M805))),'1階級番号(4月～9月)'!$A:$A,'1階級番号(4月～9月)'!$B:$B))</f>
        <v/>
      </c>
      <c r="Q805" s="48" t="str">
        <f t="shared" si="9"/>
        <v/>
      </c>
      <c r="R805" s="37" t="e">
        <f>VLOOKUP(G805,'1階級番号(4月～9月)'!$D:$L,3,FALSE)</f>
        <v>#N/A</v>
      </c>
      <c r="S805" s="38" t="e">
        <f>VLOOKUP(G805,'1階級番号(4月～9月)'!$D:$L,4,FALSE)</f>
        <v>#N/A</v>
      </c>
      <c r="T805" s="38" t="e">
        <f>VLOOKUP(G805,'1階級番号(4月～9月)'!$D:$L,5,FALSE)</f>
        <v>#N/A</v>
      </c>
      <c r="U805" s="38" t="e">
        <f>VLOOKUP(G805,'1階級番号(4月～9月)'!$D:$L,6,FALSE)</f>
        <v>#N/A</v>
      </c>
      <c r="V805" s="38" t="e">
        <f>VLOOKUP(G805,'1階級番号(4月～9月)'!$D:$L,7,FALSE)</f>
        <v>#N/A</v>
      </c>
      <c r="W805" s="38" t="e">
        <f>VLOOKUP(G805,'1階級番号(4月～9月)'!$D:$L,8,FALSE)</f>
        <v>#N/A</v>
      </c>
      <c r="X805" s="38" t="e">
        <f>VLOOKUP(G805,'1階級番号(4月～9月)'!$D:$L,9,FALSE)</f>
        <v>#N/A</v>
      </c>
    </row>
    <row r="806" spans="1:24" ht="24.75" customHeight="1">
      <c r="A806" s="39">
        <v>793</v>
      </c>
      <c r="B806" s="40">
        <f t="shared" si="10"/>
        <v>0</v>
      </c>
      <c r="C806" s="40">
        <f t="shared" si="11"/>
        <v>0</v>
      </c>
      <c r="D806" s="40" t="str">
        <f>IF(G806="","",VLOOKUP(B806,'1階級番号(4月～9月)'!$D:$E,2,FALSE))</f>
        <v/>
      </c>
      <c r="E806" s="41"/>
      <c r="F806" s="42"/>
      <c r="G806" s="44"/>
      <c r="H806" s="49"/>
      <c r="I806" s="52"/>
      <c r="J806" s="49"/>
      <c r="K806" s="49"/>
      <c r="L806" s="49"/>
      <c r="M806" s="49"/>
      <c r="N806" s="50"/>
      <c r="O806" s="51"/>
      <c r="P806" s="40" t="str">
        <f>IF(M806="","",LOOKUP(IF(M806-DATEVALUE(YEAR(M806)&amp;"/"&amp;"4/2")&lt;0,IF(MONTH($N$1)&lt;4,YEAR($N$1)-YEAR(M806),YEAR($N$1)-YEAR(M806)+1),IF(MONTH($N$1)&lt;4,YEAR($N$1)-YEAR(M806)-1,YEAR($N$1)-YEAR(M806))),'1階級番号(4月～9月)'!$A:$A,'1階級番号(4月～9月)'!$B:$B))</f>
        <v/>
      </c>
      <c r="Q806" s="48" t="str">
        <f t="shared" si="9"/>
        <v/>
      </c>
      <c r="R806" s="37" t="e">
        <f>VLOOKUP(G806,'1階級番号(4月～9月)'!$D:$L,3,FALSE)</f>
        <v>#N/A</v>
      </c>
      <c r="S806" s="38" t="e">
        <f>VLOOKUP(G806,'1階級番号(4月～9月)'!$D:$L,4,FALSE)</f>
        <v>#N/A</v>
      </c>
      <c r="T806" s="38" t="e">
        <f>VLOOKUP(G806,'1階級番号(4月～9月)'!$D:$L,5,FALSE)</f>
        <v>#N/A</v>
      </c>
      <c r="U806" s="38" t="e">
        <f>VLOOKUP(G806,'1階級番号(4月～9月)'!$D:$L,6,FALSE)</f>
        <v>#N/A</v>
      </c>
      <c r="V806" s="38" t="e">
        <f>VLOOKUP(G806,'1階級番号(4月～9月)'!$D:$L,7,FALSE)</f>
        <v>#N/A</v>
      </c>
      <c r="W806" s="38" t="e">
        <f>VLOOKUP(G806,'1階級番号(4月～9月)'!$D:$L,8,FALSE)</f>
        <v>#N/A</v>
      </c>
      <c r="X806" s="38" t="e">
        <f>VLOOKUP(G806,'1階級番号(4月～9月)'!$D:$L,9,FALSE)</f>
        <v>#N/A</v>
      </c>
    </row>
    <row r="807" spans="1:24" ht="24.75" customHeight="1">
      <c r="A807" s="39">
        <v>794</v>
      </c>
      <c r="B807" s="40">
        <f t="shared" si="10"/>
        <v>0</v>
      </c>
      <c r="C807" s="40">
        <f t="shared" si="11"/>
        <v>0</v>
      </c>
      <c r="D807" s="40" t="str">
        <f>IF(G807="","",VLOOKUP(B807,'1階級番号(4月～9月)'!$D:$E,2,FALSE))</f>
        <v/>
      </c>
      <c r="E807" s="41"/>
      <c r="F807" s="42"/>
      <c r="G807" s="44"/>
      <c r="H807" s="49"/>
      <c r="I807" s="52"/>
      <c r="J807" s="49"/>
      <c r="K807" s="49"/>
      <c r="L807" s="49"/>
      <c r="M807" s="49"/>
      <c r="N807" s="50"/>
      <c r="O807" s="51"/>
      <c r="P807" s="40" t="str">
        <f>IF(M807="","",LOOKUP(IF(M807-DATEVALUE(YEAR(M807)&amp;"/"&amp;"4/2")&lt;0,IF(MONTH($N$1)&lt;4,YEAR($N$1)-YEAR(M807),YEAR($N$1)-YEAR(M807)+1),IF(MONTH($N$1)&lt;4,YEAR($N$1)-YEAR(M807)-1,YEAR($N$1)-YEAR(M807))),'1階級番号(4月～9月)'!$A:$A,'1階級番号(4月～9月)'!$B:$B))</f>
        <v/>
      </c>
      <c r="Q807" s="48" t="str">
        <f t="shared" si="9"/>
        <v/>
      </c>
      <c r="R807" s="37" t="e">
        <f>VLOOKUP(G807,'1階級番号(4月～9月)'!$D:$L,3,FALSE)</f>
        <v>#N/A</v>
      </c>
      <c r="S807" s="38" t="e">
        <f>VLOOKUP(G807,'1階級番号(4月～9月)'!$D:$L,4,FALSE)</f>
        <v>#N/A</v>
      </c>
      <c r="T807" s="38" t="e">
        <f>VLOOKUP(G807,'1階級番号(4月～9月)'!$D:$L,5,FALSE)</f>
        <v>#N/A</v>
      </c>
      <c r="U807" s="38" t="e">
        <f>VLOOKUP(G807,'1階級番号(4月～9月)'!$D:$L,6,FALSE)</f>
        <v>#N/A</v>
      </c>
      <c r="V807" s="38" t="e">
        <f>VLOOKUP(G807,'1階級番号(4月～9月)'!$D:$L,7,FALSE)</f>
        <v>#N/A</v>
      </c>
      <c r="W807" s="38" t="e">
        <f>VLOOKUP(G807,'1階級番号(4月～9月)'!$D:$L,8,FALSE)</f>
        <v>#N/A</v>
      </c>
      <c r="X807" s="38" t="e">
        <f>VLOOKUP(G807,'1階級番号(4月～9月)'!$D:$L,9,FALSE)</f>
        <v>#N/A</v>
      </c>
    </row>
    <row r="808" spans="1:24" ht="24.75" customHeight="1">
      <c r="A808" s="39">
        <v>795</v>
      </c>
      <c r="B808" s="40">
        <f t="shared" si="10"/>
        <v>0</v>
      </c>
      <c r="C808" s="40">
        <f t="shared" si="11"/>
        <v>0</v>
      </c>
      <c r="D808" s="40" t="str">
        <f>IF(G808="","",VLOOKUP(B808,'1階級番号(4月～9月)'!$D:$E,2,FALSE))</f>
        <v/>
      </c>
      <c r="E808" s="41"/>
      <c r="F808" s="42"/>
      <c r="G808" s="44"/>
      <c r="H808" s="49"/>
      <c r="I808" s="52"/>
      <c r="J808" s="49"/>
      <c r="K808" s="49"/>
      <c r="L808" s="49"/>
      <c r="M808" s="49"/>
      <c r="N808" s="50"/>
      <c r="O808" s="51"/>
      <c r="P808" s="40" t="str">
        <f>IF(M808="","",LOOKUP(IF(M808-DATEVALUE(YEAR(M808)&amp;"/"&amp;"4/2")&lt;0,IF(MONTH($N$1)&lt;4,YEAR($N$1)-YEAR(M808),YEAR($N$1)-YEAR(M808)+1),IF(MONTH($N$1)&lt;4,YEAR($N$1)-YEAR(M808)-1,YEAR($N$1)-YEAR(M808))),'1階級番号(4月～9月)'!$A:$A,'1階級番号(4月～9月)'!$B:$B))</f>
        <v/>
      </c>
      <c r="Q808" s="48" t="str">
        <f t="shared" si="9"/>
        <v/>
      </c>
      <c r="R808" s="37" t="e">
        <f>VLOOKUP(G808,'1階級番号(4月～9月)'!$D:$L,3,FALSE)</f>
        <v>#N/A</v>
      </c>
      <c r="S808" s="38" t="e">
        <f>VLOOKUP(G808,'1階級番号(4月～9月)'!$D:$L,4,FALSE)</f>
        <v>#N/A</v>
      </c>
      <c r="T808" s="38" t="e">
        <f>VLOOKUP(G808,'1階級番号(4月～9月)'!$D:$L,5,FALSE)</f>
        <v>#N/A</v>
      </c>
      <c r="U808" s="38" t="e">
        <f>VLOOKUP(G808,'1階級番号(4月～9月)'!$D:$L,6,FALSE)</f>
        <v>#N/A</v>
      </c>
      <c r="V808" s="38" t="e">
        <f>VLOOKUP(G808,'1階級番号(4月～9月)'!$D:$L,7,FALSE)</f>
        <v>#N/A</v>
      </c>
      <c r="W808" s="38" t="e">
        <f>VLOOKUP(G808,'1階級番号(4月～9月)'!$D:$L,8,FALSE)</f>
        <v>#N/A</v>
      </c>
      <c r="X808" s="38" t="e">
        <f>VLOOKUP(G808,'1階級番号(4月～9月)'!$D:$L,9,FALSE)</f>
        <v>#N/A</v>
      </c>
    </row>
    <row r="809" spans="1:24" ht="24.75" customHeight="1">
      <c r="A809" s="39">
        <v>796</v>
      </c>
      <c r="B809" s="40">
        <f t="shared" si="10"/>
        <v>0</v>
      </c>
      <c r="C809" s="40">
        <f t="shared" si="11"/>
        <v>0</v>
      </c>
      <c r="D809" s="40" t="str">
        <f>IF(G809="","",VLOOKUP(B809,'1階級番号(4月～9月)'!$D:$E,2,FALSE))</f>
        <v/>
      </c>
      <c r="E809" s="41"/>
      <c r="F809" s="42"/>
      <c r="G809" s="44"/>
      <c r="H809" s="49"/>
      <c r="I809" s="52"/>
      <c r="J809" s="49"/>
      <c r="K809" s="49"/>
      <c r="L809" s="49"/>
      <c r="M809" s="49"/>
      <c r="N809" s="50"/>
      <c r="O809" s="51"/>
      <c r="P809" s="40" t="str">
        <f>IF(M809="","",LOOKUP(IF(M809-DATEVALUE(YEAR(M809)&amp;"/"&amp;"4/2")&lt;0,IF(MONTH($N$1)&lt;4,YEAR($N$1)-YEAR(M809),YEAR($N$1)-YEAR(M809)+1),IF(MONTH($N$1)&lt;4,YEAR($N$1)-YEAR(M809)-1,YEAR($N$1)-YEAR(M809))),'1階級番号(4月～9月)'!$A:$A,'1階級番号(4月～9月)'!$B:$B))</f>
        <v/>
      </c>
      <c r="Q809" s="48" t="str">
        <f t="shared" si="9"/>
        <v/>
      </c>
      <c r="R809" s="37" t="e">
        <f>VLOOKUP(G809,'1階級番号(4月～9月)'!$D:$L,3,FALSE)</f>
        <v>#N/A</v>
      </c>
      <c r="S809" s="38" t="e">
        <f>VLOOKUP(G809,'1階級番号(4月～9月)'!$D:$L,4,FALSE)</f>
        <v>#N/A</v>
      </c>
      <c r="T809" s="38" t="e">
        <f>VLOOKUP(G809,'1階級番号(4月～9月)'!$D:$L,5,FALSE)</f>
        <v>#N/A</v>
      </c>
      <c r="U809" s="38" t="e">
        <f>VLOOKUP(G809,'1階級番号(4月～9月)'!$D:$L,6,FALSE)</f>
        <v>#N/A</v>
      </c>
      <c r="V809" s="38" t="e">
        <f>VLOOKUP(G809,'1階級番号(4月～9月)'!$D:$L,7,FALSE)</f>
        <v>#N/A</v>
      </c>
      <c r="W809" s="38" t="e">
        <f>VLOOKUP(G809,'1階級番号(4月～9月)'!$D:$L,8,FALSE)</f>
        <v>#N/A</v>
      </c>
      <c r="X809" s="38" t="e">
        <f>VLOOKUP(G809,'1階級番号(4月～9月)'!$D:$L,9,FALSE)</f>
        <v>#N/A</v>
      </c>
    </row>
    <row r="810" spans="1:24" ht="24.75" customHeight="1">
      <c r="A810" s="39">
        <v>797</v>
      </c>
      <c r="B810" s="40">
        <f t="shared" si="10"/>
        <v>0</v>
      </c>
      <c r="C810" s="40">
        <f t="shared" si="11"/>
        <v>0</v>
      </c>
      <c r="D810" s="40" t="str">
        <f>IF(G810="","",VLOOKUP(B810,'1階級番号(4月～9月)'!$D:$E,2,FALSE))</f>
        <v/>
      </c>
      <c r="E810" s="41"/>
      <c r="F810" s="42"/>
      <c r="G810" s="44"/>
      <c r="H810" s="49"/>
      <c r="I810" s="52"/>
      <c r="J810" s="49"/>
      <c r="K810" s="49"/>
      <c r="L810" s="49"/>
      <c r="M810" s="49"/>
      <c r="N810" s="50"/>
      <c r="O810" s="51"/>
      <c r="P810" s="40" t="str">
        <f>IF(M810="","",LOOKUP(IF(M810-DATEVALUE(YEAR(M810)&amp;"/"&amp;"4/2")&lt;0,IF(MONTH($N$1)&lt;4,YEAR($N$1)-YEAR(M810),YEAR($N$1)-YEAR(M810)+1),IF(MONTH($N$1)&lt;4,YEAR($N$1)-YEAR(M810)-1,YEAR($N$1)-YEAR(M810))),'1階級番号(4月～9月)'!$A:$A,'1階級番号(4月～9月)'!$B:$B))</f>
        <v/>
      </c>
      <c r="Q810" s="48" t="str">
        <f t="shared" si="9"/>
        <v/>
      </c>
      <c r="R810" s="37" t="e">
        <f>VLOOKUP(G810,'1階級番号(4月～9月)'!$D:$L,3,FALSE)</f>
        <v>#N/A</v>
      </c>
      <c r="S810" s="38" t="e">
        <f>VLOOKUP(G810,'1階級番号(4月～9月)'!$D:$L,4,FALSE)</f>
        <v>#N/A</v>
      </c>
      <c r="T810" s="38" t="e">
        <f>VLOOKUP(G810,'1階級番号(4月～9月)'!$D:$L,5,FALSE)</f>
        <v>#N/A</v>
      </c>
      <c r="U810" s="38" t="e">
        <f>VLOOKUP(G810,'1階級番号(4月～9月)'!$D:$L,6,FALSE)</f>
        <v>#N/A</v>
      </c>
      <c r="V810" s="38" t="e">
        <f>VLOOKUP(G810,'1階級番号(4月～9月)'!$D:$L,7,FALSE)</f>
        <v>#N/A</v>
      </c>
      <c r="W810" s="38" t="e">
        <f>VLOOKUP(G810,'1階級番号(4月～9月)'!$D:$L,8,FALSE)</f>
        <v>#N/A</v>
      </c>
      <c r="X810" s="38" t="e">
        <f>VLOOKUP(G810,'1階級番号(4月～9月)'!$D:$L,9,FALSE)</f>
        <v>#N/A</v>
      </c>
    </row>
    <row r="811" spans="1:24" ht="24.75" customHeight="1">
      <c r="A811" s="39">
        <v>798</v>
      </c>
      <c r="B811" s="40">
        <f t="shared" si="10"/>
        <v>0</v>
      </c>
      <c r="C811" s="40">
        <f t="shared" si="11"/>
        <v>0</v>
      </c>
      <c r="D811" s="40" t="str">
        <f>IF(G811="","",VLOOKUP(B811,'1階級番号(4月～9月)'!$D:$E,2,FALSE))</f>
        <v/>
      </c>
      <c r="E811" s="41"/>
      <c r="F811" s="42"/>
      <c r="G811" s="44"/>
      <c r="H811" s="49"/>
      <c r="I811" s="52"/>
      <c r="J811" s="49"/>
      <c r="K811" s="49"/>
      <c r="L811" s="49"/>
      <c r="M811" s="49"/>
      <c r="N811" s="50"/>
      <c r="O811" s="51"/>
      <c r="P811" s="40" t="str">
        <f>IF(M811="","",LOOKUP(IF(M811-DATEVALUE(YEAR(M811)&amp;"/"&amp;"4/2")&lt;0,IF(MONTH($N$1)&lt;4,YEAR($N$1)-YEAR(M811),YEAR($N$1)-YEAR(M811)+1),IF(MONTH($N$1)&lt;4,YEAR($N$1)-YEAR(M811)-1,YEAR($N$1)-YEAR(M811))),'1階級番号(4月～9月)'!$A:$A,'1階級番号(4月～9月)'!$B:$B))</f>
        <v/>
      </c>
      <c r="Q811" s="48" t="str">
        <f t="shared" si="9"/>
        <v/>
      </c>
      <c r="R811" s="37" t="e">
        <f>VLOOKUP(G811,'1階級番号(4月～9月)'!$D:$L,3,FALSE)</f>
        <v>#N/A</v>
      </c>
      <c r="S811" s="38" t="e">
        <f>VLOOKUP(G811,'1階級番号(4月～9月)'!$D:$L,4,FALSE)</f>
        <v>#N/A</v>
      </c>
      <c r="T811" s="38" t="e">
        <f>VLOOKUP(G811,'1階級番号(4月～9月)'!$D:$L,5,FALSE)</f>
        <v>#N/A</v>
      </c>
      <c r="U811" s="38" t="e">
        <f>VLOOKUP(G811,'1階級番号(4月～9月)'!$D:$L,6,FALSE)</f>
        <v>#N/A</v>
      </c>
      <c r="V811" s="38" t="e">
        <f>VLOOKUP(G811,'1階級番号(4月～9月)'!$D:$L,7,FALSE)</f>
        <v>#N/A</v>
      </c>
      <c r="W811" s="38" t="e">
        <f>VLOOKUP(G811,'1階級番号(4月～9月)'!$D:$L,8,FALSE)</f>
        <v>#N/A</v>
      </c>
      <c r="X811" s="38" t="e">
        <f>VLOOKUP(G811,'1階級番号(4月～9月)'!$D:$L,9,FALSE)</f>
        <v>#N/A</v>
      </c>
    </row>
    <row r="812" spans="1:24" ht="24.75" customHeight="1">
      <c r="A812" s="39">
        <v>799</v>
      </c>
      <c r="B812" s="40">
        <f t="shared" si="10"/>
        <v>0</v>
      </c>
      <c r="C812" s="40">
        <f t="shared" si="11"/>
        <v>0</v>
      </c>
      <c r="D812" s="40" t="str">
        <f>IF(G812="","",VLOOKUP(B812,'1階級番号(4月～9月)'!$D:$E,2,FALSE))</f>
        <v/>
      </c>
      <c r="E812" s="41"/>
      <c r="F812" s="42"/>
      <c r="G812" s="44"/>
      <c r="H812" s="49"/>
      <c r="I812" s="52"/>
      <c r="J812" s="49"/>
      <c r="K812" s="49"/>
      <c r="L812" s="49"/>
      <c r="M812" s="49"/>
      <c r="N812" s="50"/>
      <c r="O812" s="51"/>
      <c r="P812" s="40" t="str">
        <f>IF(M812="","",LOOKUP(IF(M812-DATEVALUE(YEAR(M812)&amp;"/"&amp;"4/2")&lt;0,IF(MONTH($N$1)&lt;4,YEAR($N$1)-YEAR(M812),YEAR($N$1)-YEAR(M812)+1),IF(MONTH($N$1)&lt;4,YEAR($N$1)-YEAR(M812)-1,YEAR($N$1)-YEAR(M812))),'1階級番号(4月～9月)'!$A:$A,'1階級番号(4月～9月)'!$B:$B))</f>
        <v/>
      </c>
      <c r="Q812" s="48" t="str">
        <f t="shared" si="9"/>
        <v/>
      </c>
      <c r="R812" s="37" t="e">
        <f>VLOOKUP(G812,'1階級番号(4月～9月)'!$D:$L,3,FALSE)</f>
        <v>#N/A</v>
      </c>
      <c r="S812" s="38" t="e">
        <f>VLOOKUP(G812,'1階級番号(4月～9月)'!$D:$L,4,FALSE)</f>
        <v>#N/A</v>
      </c>
      <c r="T812" s="38" t="e">
        <f>VLOOKUP(G812,'1階級番号(4月～9月)'!$D:$L,5,FALSE)</f>
        <v>#N/A</v>
      </c>
      <c r="U812" s="38" t="e">
        <f>VLOOKUP(G812,'1階級番号(4月～9月)'!$D:$L,6,FALSE)</f>
        <v>#N/A</v>
      </c>
      <c r="V812" s="38" t="e">
        <f>VLOOKUP(G812,'1階級番号(4月～9月)'!$D:$L,7,FALSE)</f>
        <v>#N/A</v>
      </c>
      <c r="W812" s="38" t="e">
        <f>VLOOKUP(G812,'1階級番号(4月～9月)'!$D:$L,8,FALSE)</f>
        <v>#N/A</v>
      </c>
      <c r="X812" s="38" t="e">
        <f>VLOOKUP(G812,'1階級番号(4月～9月)'!$D:$L,9,FALSE)</f>
        <v>#N/A</v>
      </c>
    </row>
    <row r="813" spans="1:24" ht="24.75" customHeight="1">
      <c r="A813" s="39">
        <v>800</v>
      </c>
      <c r="B813" s="40">
        <f t="shared" si="10"/>
        <v>0</v>
      </c>
      <c r="C813" s="40">
        <f t="shared" si="11"/>
        <v>0</v>
      </c>
      <c r="D813" s="40" t="str">
        <f>IF(G813="","",VLOOKUP(B813,'1階級番号(4月～9月)'!$D:$E,2,FALSE))</f>
        <v/>
      </c>
      <c r="E813" s="41"/>
      <c r="F813" s="42"/>
      <c r="G813" s="44"/>
      <c r="H813" s="49"/>
      <c r="I813" s="52"/>
      <c r="J813" s="49"/>
      <c r="K813" s="49"/>
      <c r="L813" s="49"/>
      <c r="M813" s="49"/>
      <c r="N813" s="50"/>
      <c r="O813" s="51"/>
      <c r="P813" s="40" t="str">
        <f>IF(M813="","",LOOKUP(IF(M813-DATEVALUE(YEAR(M813)&amp;"/"&amp;"4/2")&lt;0,IF(MONTH($N$1)&lt;4,YEAR($N$1)-YEAR(M813),YEAR($N$1)-YEAR(M813)+1),IF(MONTH($N$1)&lt;4,YEAR($N$1)-YEAR(M813)-1,YEAR($N$1)-YEAR(M813))),'1階級番号(4月～9月)'!$A:$A,'1階級番号(4月～9月)'!$B:$B))</f>
        <v/>
      </c>
      <c r="Q813" s="48" t="str">
        <f t="shared" si="9"/>
        <v/>
      </c>
      <c r="R813" s="37" t="e">
        <f>VLOOKUP(G813,'1階級番号(4月～9月)'!$D:$L,3,FALSE)</f>
        <v>#N/A</v>
      </c>
      <c r="S813" s="38" t="e">
        <f>VLOOKUP(G813,'1階級番号(4月～9月)'!$D:$L,4,FALSE)</f>
        <v>#N/A</v>
      </c>
      <c r="T813" s="38" t="e">
        <f>VLOOKUP(G813,'1階級番号(4月～9月)'!$D:$L,5,FALSE)</f>
        <v>#N/A</v>
      </c>
      <c r="U813" s="38" t="e">
        <f>VLOOKUP(G813,'1階級番号(4月～9月)'!$D:$L,6,FALSE)</f>
        <v>#N/A</v>
      </c>
      <c r="V813" s="38" t="e">
        <f>VLOOKUP(G813,'1階級番号(4月～9月)'!$D:$L,7,FALSE)</f>
        <v>#N/A</v>
      </c>
      <c r="W813" s="38" t="e">
        <f>VLOOKUP(G813,'1階級番号(4月～9月)'!$D:$L,8,FALSE)</f>
        <v>#N/A</v>
      </c>
      <c r="X813" s="38" t="e">
        <f>VLOOKUP(G813,'1階級番号(4月～9月)'!$D:$L,9,FALSE)</f>
        <v>#N/A</v>
      </c>
    </row>
    <row r="814" spans="1:24" ht="24.75" customHeight="1">
      <c r="A814" s="39">
        <v>801</v>
      </c>
      <c r="B814" s="40">
        <f t="shared" si="10"/>
        <v>0</v>
      </c>
      <c r="C814" s="40">
        <f t="shared" si="11"/>
        <v>0</v>
      </c>
      <c r="D814" s="40" t="str">
        <f>IF(G814="","",VLOOKUP(B814,'1階級番号(4月～9月)'!$D:$E,2,FALSE))</f>
        <v/>
      </c>
      <c r="E814" s="41"/>
      <c r="F814" s="42"/>
      <c r="G814" s="44"/>
      <c r="H814" s="49"/>
      <c r="I814" s="52"/>
      <c r="J814" s="49"/>
      <c r="K814" s="49"/>
      <c r="L814" s="49"/>
      <c r="M814" s="49"/>
      <c r="N814" s="50"/>
      <c r="O814" s="51"/>
      <c r="P814" s="40" t="str">
        <f>IF(M814="","",LOOKUP(IF(M814-DATEVALUE(YEAR(M814)&amp;"/"&amp;"4/2")&lt;0,IF(MONTH($N$1)&lt;4,YEAR($N$1)-YEAR(M814),YEAR($N$1)-YEAR(M814)+1),IF(MONTH($N$1)&lt;4,YEAR($N$1)-YEAR(M814)-1,YEAR($N$1)-YEAR(M814))),'1階級番号(4月～9月)'!$A:$A,'1階級番号(4月～9月)'!$B:$B))</f>
        <v/>
      </c>
      <c r="Q814" s="48" t="str">
        <f t="shared" si="9"/>
        <v/>
      </c>
      <c r="R814" s="37" t="e">
        <f>VLOOKUP(G814,'1階級番号(4月～9月)'!$D:$L,3,FALSE)</f>
        <v>#N/A</v>
      </c>
      <c r="S814" s="38" t="e">
        <f>VLOOKUP(G814,'1階級番号(4月～9月)'!$D:$L,4,FALSE)</f>
        <v>#N/A</v>
      </c>
      <c r="T814" s="38" t="e">
        <f>VLOOKUP(G814,'1階級番号(4月～9月)'!$D:$L,5,FALSE)</f>
        <v>#N/A</v>
      </c>
      <c r="U814" s="38" t="e">
        <f>VLOOKUP(G814,'1階級番号(4月～9月)'!$D:$L,6,FALSE)</f>
        <v>#N/A</v>
      </c>
      <c r="V814" s="38" t="e">
        <f>VLOOKUP(G814,'1階級番号(4月～9月)'!$D:$L,7,FALSE)</f>
        <v>#N/A</v>
      </c>
      <c r="W814" s="38" t="e">
        <f>VLOOKUP(G814,'1階級番号(4月～9月)'!$D:$L,8,FALSE)</f>
        <v>#N/A</v>
      </c>
      <c r="X814" s="38" t="e">
        <f>VLOOKUP(G814,'1階級番号(4月～9月)'!$D:$L,9,FALSE)</f>
        <v>#N/A</v>
      </c>
    </row>
    <row r="815" spans="1:24" ht="24.75" customHeight="1">
      <c r="A815" s="39">
        <v>802</v>
      </c>
      <c r="B815" s="40">
        <f t="shared" si="10"/>
        <v>0</v>
      </c>
      <c r="C815" s="40">
        <f t="shared" si="11"/>
        <v>0</v>
      </c>
      <c r="D815" s="40" t="str">
        <f>IF(G815="","",VLOOKUP(B815,'1階級番号(4月～9月)'!$D:$E,2,FALSE))</f>
        <v/>
      </c>
      <c r="E815" s="41"/>
      <c r="F815" s="42"/>
      <c r="G815" s="44"/>
      <c r="H815" s="49"/>
      <c r="I815" s="52"/>
      <c r="J815" s="49"/>
      <c r="K815" s="49"/>
      <c r="L815" s="49"/>
      <c r="M815" s="49"/>
      <c r="N815" s="50"/>
      <c r="O815" s="51"/>
      <c r="P815" s="40" t="str">
        <f>IF(M815="","",LOOKUP(IF(M815-DATEVALUE(YEAR(M815)&amp;"/"&amp;"4/2")&lt;0,IF(MONTH($N$1)&lt;4,YEAR($N$1)-YEAR(M815),YEAR($N$1)-YEAR(M815)+1),IF(MONTH($N$1)&lt;4,YEAR($N$1)-YEAR(M815)-1,YEAR($N$1)-YEAR(M815))),'1階級番号(4月～9月)'!$A:$A,'1階級番号(4月～9月)'!$B:$B))</f>
        <v/>
      </c>
      <c r="Q815" s="48" t="str">
        <f t="shared" si="9"/>
        <v/>
      </c>
      <c r="R815" s="37" t="e">
        <f>VLOOKUP(G815,'1階級番号(4月～9月)'!$D:$L,3,FALSE)</f>
        <v>#N/A</v>
      </c>
      <c r="S815" s="38" t="e">
        <f>VLOOKUP(G815,'1階級番号(4月～9月)'!$D:$L,4,FALSE)</f>
        <v>#N/A</v>
      </c>
      <c r="T815" s="38" t="e">
        <f>VLOOKUP(G815,'1階級番号(4月～9月)'!$D:$L,5,FALSE)</f>
        <v>#N/A</v>
      </c>
      <c r="U815" s="38" t="e">
        <f>VLOOKUP(G815,'1階級番号(4月～9月)'!$D:$L,6,FALSE)</f>
        <v>#N/A</v>
      </c>
      <c r="V815" s="38" t="e">
        <f>VLOOKUP(G815,'1階級番号(4月～9月)'!$D:$L,7,FALSE)</f>
        <v>#N/A</v>
      </c>
      <c r="W815" s="38" t="e">
        <f>VLOOKUP(G815,'1階級番号(4月～9月)'!$D:$L,8,FALSE)</f>
        <v>#N/A</v>
      </c>
      <c r="X815" s="38" t="e">
        <f>VLOOKUP(G815,'1階級番号(4月～9月)'!$D:$L,9,FALSE)</f>
        <v>#N/A</v>
      </c>
    </row>
    <row r="816" spans="1:24" ht="24.75" customHeight="1">
      <c r="A816" s="39">
        <v>803</v>
      </c>
      <c r="B816" s="40">
        <f t="shared" si="10"/>
        <v>0</v>
      </c>
      <c r="C816" s="40">
        <f t="shared" si="11"/>
        <v>0</v>
      </c>
      <c r="D816" s="40" t="str">
        <f>IF(G816="","",VLOOKUP(B816,'1階級番号(4月～9月)'!$D:$E,2,FALSE))</f>
        <v/>
      </c>
      <c r="E816" s="41"/>
      <c r="F816" s="42"/>
      <c r="G816" s="44"/>
      <c r="H816" s="49"/>
      <c r="I816" s="52"/>
      <c r="J816" s="49"/>
      <c r="K816" s="49"/>
      <c r="L816" s="49"/>
      <c r="M816" s="49"/>
      <c r="N816" s="50"/>
      <c r="O816" s="51"/>
      <c r="P816" s="40" t="str">
        <f>IF(M816="","",LOOKUP(IF(M816-DATEVALUE(YEAR(M816)&amp;"/"&amp;"4/2")&lt;0,IF(MONTH($N$1)&lt;4,YEAR($N$1)-YEAR(M816),YEAR($N$1)-YEAR(M816)+1),IF(MONTH($N$1)&lt;4,YEAR($N$1)-YEAR(M816)-1,YEAR($N$1)-YEAR(M816))),'1階級番号(4月～9月)'!$A:$A,'1階級番号(4月～9月)'!$B:$B))</f>
        <v/>
      </c>
      <c r="Q816" s="48" t="str">
        <f t="shared" si="9"/>
        <v/>
      </c>
      <c r="R816" s="37" t="e">
        <f>VLOOKUP(G816,'1階級番号(4月～9月)'!$D:$L,3,FALSE)</f>
        <v>#N/A</v>
      </c>
      <c r="S816" s="38" t="e">
        <f>VLOOKUP(G816,'1階級番号(4月～9月)'!$D:$L,4,FALSE)</f>
        <v>#N/A</v>
      </c>
      <c r="T816" s="38" t="e">
        <f>VLOOKUP(G816,'1階級番号(4月～9月)'!$D:$L,5,FALSE)</f>
        <v>#N/A</v>
      </c>
      <c r="U816" s="38" t="e">
        <f>VLOOKUP(G816,'1階級番号(4月～9月)'!$D:$L,6,FALSE)</f>
        <v>#N/A</v>
      </c>
      <c r="V816" s="38" t="e">
        <f>VLOOKUP(G816,'1階級番号(4月～9月)'!$D:$L,7,FALSE)</f>
        <v>#N/A</v>
      </c>
      <c r="W816" s="38" t="e">
        <f>VLOOKUP(G816,'1階級番号(4月～9月)'!$D:$L,8,FALSE)</f>
        <v>#N/A</v>
      </c>
      <c r="X816" s="38" t="e">
        <f>VLOOKUP(G816,'1階級番号(4月～9月)'!$D:$L,9,FALSE)</f>
        <v>#N/A</v>
      </c>
    </row>
    <row r="817" spans="1:24" ht="24.75" customHeight="1">
      <c r="A817" s="39">
        <v>804</v>
      </c>
      <c r="B817" s="40">
        <f t="shared" si="10"/>
        <v>0</v>
      </c>
      <c r="C817" s="40">
        <f t="shared" si="11"/>
        <v>0</v>
      </c>
      <c r="D817" s="40" t="str">
        <f>IF(G817="","",VLOOKUP(B817,'1階級番号(4月～9月)'!$D:$E,2,FALSE))</f>
        <v/>
      </c>
      <c r="E817" s="41"/>
      <c r="F817" s="42"/>
      <c r="G817" s="44"/>
      <c r="H817" s="49"/>
      <c r="I817" s="52"/>
      <c r="J817" s="49"/>
      <c r="K817" s="49"/>
      <c r="L817" s="49"/>
      <c r="M817" s="49"/>
      <c r="N817" s="50"/>
      <c r="O817" s="51"/>
      <c r="P817" s="40" t="str">
        <f>IF(M817="","",LOOKUP(IF(M817-DATEVALUE(YEAR(M817)&amp;"/"&amp;"4/2")&lt;0,IF(MONTH($N$1)&lt;4,YEAR($N$1)-YEAR(M817),YEAR($N$1)-YEAR(M817)+1),IF(MONTH($N$1)&lt;4,YEAR($N$1)-YEAR(M817)-1,YEAR($N$1)-YEAR(M817))),'1階級番号(4月～9月)'!$A:$A,'1階級番号(4月～9月)'!$B:$B))</f>
        <v/>
      </c>
      <c r="Q817" s="48" t="str">
        <f t="shared" si="9"/>
        <v/>
      </c>
      <c r="R817" s="37" t="e">
        <f>VLOOKUP(G817,'1階級番号(4月～9月)'!$D:$L,3,FALSE)</f>
        <v>#N/A</v>
      </c>
      <c r="S817" s="38" t="e">
        <f>VLOOKUP(G817,'1階級番号(4月～9月)'!$D:$L,4,FALSE)</f>
        <v>#N/A</v>
      </c>
      <c r="T817" s="38" t="e">
        <f>VLOOKUP(G817,'1階級番号(4月～9月)'!$D:$L,5,FALSE)</f>
        <v>#N/A</v>
      </c>
      <c r="U817" s="38" t="e">
        <f>VLOOKUP(G817,'1階級番号(4月～9月)'!$D:$L,6,FALSE)</f>
        <v>#N/A</v>
      </c>
      <c r="V817" s="38" t="e">
        <f>VLOOKUP(G817,'1階級番号(4月～9月)'!$D:$L,7,FALSE)</f>
        <v>#N/A</v>
      </c>
      <c r="W817" s="38" t="e">
        <f>VLOOKUP(G817,'1階級番号(4月～9月)'!$D:$L,8,FALSE)</f>
        <v>#N/A</v>
      </c>
      <c r="X817" s="38" t="e">
        <f>VLOOKUP(G817,'1階級番号(4月～9月)'!$D:$L,9,FALSE)</f>
        <v>#N/A</v>
      </c>
    </row>
    <row r="818" spans="1:24" ht="24.75" customHeight="1">
      <c r="A818" s="39">
        <v>805</v>
      </c>
      <c r="B818" s="40">
        <f t="shared" si="10"/>
        <v>0</v>
      </c>
      <c r="C818" s="40">
        <f t="shared" si="11"/>
        <v>0</v>
      </c>
      <c r="D818" s="40" t="str">
        <f>IF(G818="","",VLOOKUP(B818,'1階級番号(4月～9月)'!$D:$E,2,FALSE))</f>
        <v/>
      </c>
      <c r="E818" s="41"/>
      <c r="F818" s="42"/>
      <c r="G818" s="44"/>
      <c r="H818" s="49"/>
      <c r="I818" s="52"/>
      <c r="J818" s="49"/>
      <c r="K818" s="49"/>
      <c r="L818" s="49"/>
      <c r="M818" s="49"/>
      <c r="N818" s="50"/>
      <c r="O818" s="51"/>
      <c r="P818" s="40" t="str">
        <f>IF(M818="","",LOOKUP(IF(M818-DATEVALUE(YEAR(M818)&amp;"/"&amp;"4/2")&lt;0,IF(MONTH($N$1)&lt;4,YEAR($N$1)-YEAR(M818),YEAR($N$1)-YEAR(M818)+1),IF(MONTH($N$1)&lt;4,YEAR($N$1)-YEAR(M818)-1,YEAR($N$1)-YEAR(M818))),'1階級番号(4月～9月)'!$A:$A,'1階級番号(4月～9月)'!$B:$B))</f>
        <v/>
      </c>
      <c r="Q818" s="48" t="str">
        <f t="shared" si="9"/>
        <v/>
      </c>
      <c r="R818" s="37" t="e">
        <f>VLOOKUP(G818,'1階級番号(4月～9月)'!$D:$L,3,FALSE)</f>
        <v>#N/A</v>
      </c>
      <c r="S818" s="38" t="e">
        <f>VLOOKUP(G818,'1階級番号(4月～9月)'!$D:$L,4,FALSE)</f>
        <v>#N/A</v>
      </c>
      <c r="T818" s="38" t="e">
        <f>VLOOKUP(G818,'1階級番号(4月～9月)'!$D:$L,5,FALSE)</f>
        <v>#N/A</v>
      </c>
      <c r="U818" s="38" t="e">
        <f>VLOOKUP(G818,'1階級番号(4月～9月)'!$D:$L,6,FALSE)</f>
        <v>#N/A</v>
      </c>
      <c r="V818" s="38" t="e">
        <f>VLOOKUP(G818,'1階級番号(4月～9月)'!$D:$L,7,FALSE)</f>
        <v>#N/A</v>
      </c>
      <c r="W818" s="38" t="e">
        <f>VLOOKUP(G818,'1階級番号(4月～9月)'!$D:$L,8,FALSE)</f>
        <v>#N/A</v>
      </c>
      <c r="X818" s="38" t="e">
        <f>VLOOKUP(G818,'1階級番号(4月～9月)'!$D:$L,9,FALSE)</f>
        <v>#N/A</v>
      </c>
    </row>
    <row r="819" spans="1:24" ht="24.75" customHeight="1">
      <c r="A819" s="39">
        <v>806</v>
      </c>
      <c r="B819" s="40">
        <f t="shared" si="10"/>
        <v>0</v>
      </c>
      <c r="C819" s="40">
        <f t="shared" si="11"/>
        <v>0</v>
      </c>
      <c r="D819" s="40" t="str">
        <f>IF(G819="","",VLOOKUP(B819,'1階級番号(4月～9月)'!$D:$E,2,FALSE))</f>
        <v/>
      </c>
      <c r="E819" s="41"/>
      <c r="F819" s="42"/>
      <c r="G819" s="44"/>
      <c r="H819" s="49"/>
      <c r="I819" s="52"/>
      <c r="J819" s="49"/>
      <c r="K819" s="49"/>
      <c r="L819" s="49"/>
      <c r="M819" s="49"/>
      <c r="N819" s="50"/>
      <c r="O819" s="51"/>
      <c r="P819" s="40" t="str">
        <f>IF(M819="","",LOOKUP(IF(M819-DATEVALUE(YEAR(M819)&amp;"/"&amp;"4/2")&lt;0,IF(MONTH($N$1)&lt;4,YEAR($N$1)-YEAR(M819),YEAR($N$1)-YEAR(M819)+1),IF(MONTH($N$1)&lt;4,YEAR($N$1)-YEAR(M819)-1,YEAR($N$1)-YEAR(M819))),'1階級番号(4月～9月)'!$A:$A,'1階級番号(4月～9月)'!$B:$B))</f>
        <v/>
      </c>
      <c r="Q819" s="48" t="str">
        <f t="shared" si="9"/>
        <v/>
      </c>
      <c r="R819" s="37" t="e">
        <f>VLOOKUP(G819,'1階級番号(4月～9月)'!$D:$L,3,FALSE)</f>
        <v>#N/A</v>
      </c>
      <c r="S819" s="38" t="e">
        <f>VLOOKUP(G819,'1階級番号(4月～9月)'!$D:$L,4,FALSE)</f>
        <v>#N/A</v>
      </c>
      <c r="T819" s="38" t="e">
        <f>VLOOKUP(G819,'1階級番号(4月～9月)'!$D:$L,5,FALSE)</f>
        <v>#N/A</v>
      </c>
      <c r="U819" s="38" t="e">
        <f>VLOOKUP(G819,'1階級番号(4月～9月)'!$D:$L,6,FALSE)</f>
        <v>#N/A</v>
      </c>
      <c r="V819" s="38" t="e">
        <f>VLOOKUP(G819,'1階級番号(4月～9月)'!$D:$L,7,FALSE)</f>
        <v>#N/A</v>
      </c>
      <c r="W819" s="38" t="e">
        <f>VLOOKUP(G819,'1階級番号(4月～9月)'!$D:$L,8,FALSE)</f>
        <v>#N/A</v>
      </c>
      <c r="X819" s="38" t="e">
        <f>VLOOKUP(G819,'1階級番号(4月～9月)'!$D:$L,9,FALSE)</f>
        <v>#N/A</v>
      </c>
    </row>
    <row r="820" spans="1:24" ht="24.75" customHeight="1">
      <c r="A820" s="39">
        <v>807</v>
      </c>
      <c r="B820" s="40">
        <f t="shared" si="10"/>
        <v>0</v>
      </c>
      <c r="C820" s="40">
        <f t="shared" si="11"/>
        <v>0</v>
      </c>
      <c r="D820" s="40" t="str">
        <f>IF(G820="","",VLOOKUP(B820,'1階級番号(4月～9月)'!$D:$E,2,FALSE))</f>
        <v/>
      </c>
      <c r="E820" s="41"/>
      <c r="F820" s="42"/>
      <c r="G820" s="44"/>
      <c r="H820" s="49"/>
      <c r="I820" s="52"/>
      <c r="J820" s="49"/>
      <c r="K820" s="49"/>
      <c r="L820" s="49"/>
      <c r="M820" s="49"/>
      <c r="N820" s="50"/>
      <c r="O820" s="51"/>
      <c r="P820" s="40" t="str">
        <f>IF(M820="","",LOOKUP(IF(M820-DATEVALUE(YEAR(M820)&amp;"/"&amp;"4/2")&lt;0,IF(MONTH($N$1)&lt;4,YEAR($N$1)-YEAR(M820),YEAR($N$1)-YEAR(M820)+1),IF(MONTH($N$1)&lt;4,YEAR($N$1)-YEAR(M820)-1,YEAR($N$1)-YEAR(M820))),'1階級番号(4月～9月)'!$A:$A,'1階級番号(4月～9月)'!$B:$B))</f>
        <v/>
      </c>
      <c r="Q820" s="48" t="str">
        <f t="shared" si="9"/>
        <v/>
      </c>
      <c r="R820" s="37" t="e">
        <f>VLOOKUP(G820,'1階級番号(4月～9月)'!$D:$L,3,FALSE)</f>
        <v>#N/A</v>
      </c>
      <c r="S820" s="38" t="e">
        <f>VLOOKUP(G820,'1階級番号(4月～9月)'!$D:$L,4,FALSE)</f>
        <v>#N/A</v>
      </c>
      <c r="T820" s="38" t="e">
        <f>VLOOKUP(G820,'1階級番号(4月～9月)'!$D:$L,5,FALSE)</f>
        <v>#N/A</v>
      </c>
      <c r="U820" s="38" t="e">
        <f>VLOOKUP(G820,'1階級番号(4月～9月)'!$D:$L,6,FALSE)</f>
        <v>#N/A</v>
      </c>
      <c r="V820" s="38" t="e">
        <f>VLOOKUP(G820,'1階級番号(4月～9月)'!$D:$L,7,FALSE)</f>
        <v>#N/A</v>
      </c>
      <c r="W820" s="38" t="e">
        <f>VLOOKUP(G820,'1階級番号(4月～9月)'!$D:$L,8,FALSE)</f>
        <v>#N/A</v>
      </c>
      <c r="X820" s="38" t="e">
        <f>VLOOKUP(G820,'1階級番号(4月～9月)'!$D:$L,9,FALSE)</f>
        <v>#N/A</v>
      </c>
    </row>
    <row r="821" spans="1:24" ht="24.75" customHeight="1">
      <c r="A821" s="39">
        <v>808</v>
      </c>
      <c r="B821" s="40">
        <f t="shared" si="10"/>
        <v>0</v>
      </c>
      <c r="C821" s="40">
        <f t="shared" si="11"/>
        <v>0</v>
      </c>
      <c r="D821" s="40" t="str">
        <f>IF(G821="","",VLOOKUP(B821,'1階級番号(4月～9月)'!$D:$E,2,FALSE))</f>
        <v/>
      </c>
      <c r="E821" s="41"/>
      <c r="F821" s="42"/>
      <c r="G821" s="44"/>
      <c r="H821" s="49"/>
      <c r="I821" s="52"/>
      <c r="J821" s="49"/>
      <c r="K821" s="49"/>
      <c r="L821" s="49"/>
      <c r="M821" s="49"/>
      <c r="N821" s="50"/>
      <c r="O821" s="51"/>
      <c r="P821" s="40" t="str">
        <f>IF(M821="","",LOOKUP(IF(M821-DATEVALUE(YEAR(M821)&amp;"/"&amp;"4/2")&lt;0,IF(MONTH($N$1)&lt;4,YEAR($N$1)-YEAR(M821),YEAR($N$1)-YEAR(M821)+1),IF(MONTH($N$1)&lt;4,YEAR($N$1)-YEAR(M821)-1,YEAR($N$1)-YEAR(M821))),'1階級番号(4月～9月)'!$A:$A,'1階級番号(4月～9月)'!$B:$B))</f>
        <v/>
      </c>
      <c r="Q821" s="48" t="str">
        <f t="shared" si="9"/>
        <v/>
      </c>
      <c r="R821" s="37" t="e">
        <f>VLOOKUP(G821,'1階級番号(4月～9月)'!$D:$L,3,FALSE)</f>
        <v>#N/A</v>
      </c>
      <c r="S821" s="38" t="e">
        <f>VLOOKUP(G821,'1階級番号(4月～9月)'!$D:$L,4,FALSE)</f>
        <v>#N/A</v>
      </c>
      <c r="T821" s="38" t="e">
        <f>VLOOKUP(G821,'1階級番号(4月～9月)'!$D:$L,5,FALSE)</f>
        <v>#N/A</v>
      </c>
      <c r="U821" s="38" t="e">
        <f>VLOOKUP(G821,'1階級番号(4月～9月)'!$D:$L,6,FALSE)</f>
        <v>#N/A</v>
      </c>
      <c r="V821" s="38" t="e">
        <f>VLOOKUP(G821,'1階級番号(4月～9月)'!$D:$L,7,FALSE)</f>
        <v>#N/A</v>
      </c>
      <c r="W821" s="38" t="e">
        <f>VLOOKUP(G821,'1階級番号(4月～9月)'!$D:$L,8,FALSE)</f>
        <v>#N/A</v>
      </c>
      <c r="X821" s="38" t="e">
        <f>VLOOKUP(G821,'1階級番号(4月～9月)'!$D:$L,9,FALSE)</f>
        <v>#N/A</v>
      </c>
    </row>
    <row r="822" spans="1:24" ht="24.75" customHeight="1">
      <c r="A822" s="39">
        <v>809</v>
      </c>
      <c r="B822" s="40">
        <f t="shared" si="10"/>
        <v>0</v>
      </c>
      <c r="C822" s="40">
        <f t="shared" si="11"/>
        <v>0</v>
      </c>
      <c r="D822" s="40" t="str">
        <f>IF(G822="","",VLOOKUP(B822,'1階級番号(4月～9月)'!$D:$E,2,FALSE))</f>
        <v/>
      </c>
      <c r="E822" s="41"/>
      <c r="F822" s="42"/>
      <c r="G822" s="44"/>
      <c r="H822" s="49"/>
      <c r="I822" s="52"/>
      <c r="J822" s="49"/>
      <c r="K822" s="49"/>
      <c r="L822" s="49"/>
      <c r="M822" s="49"/>
      <c r="N822" s="50"/>
      <c r="O822" s="51"/>
      <c r="P822" s="40" t="str">
        <f>IF(M822="","",LOOKUP(IF(M822-DATEVALUE(YEAR(M822)&amp;"/"&amp;"4/2")&lt;0,IF(MONTH($N$1)&lt;4,YEAR($N$1)-YEAR(M822),YEAR($N$1)-YEAR(M822)+1),IF(MONTH($N$1)&lt;4,YEAR($N$1)-YEAR(M822)-1,YEAR($N$1)-YEAR(M822))),'1階級番号(4月～9月)'!$A:$A,'1階級番号(4月～9月)'!$B:$B))</f>
        <v/>
      </c>
      <c r="Q822" s="48" t="str">
        <f t="shared" si="9"/>
        <v/>
      </c>
      <c r="R822" s="37" t="e">
        <f>VLOOKUP(G822,'1階級番号(4月～9月)'!$D:$L,3,FALSE)</f>
        <v>#N/A</v>
      </c>
      <c r="S822" s="38" t="e">
        <f>VLOOKUP(G822,'1階級番号(4月～9月)'!$D:$L,4,FALSE)</f>
        <v>#N/A</v>
      </c>
      <c r="T822" s="38" t="e">
        <f>VLOOKUP(G822,'1階級番号(4月～9月)'!$D:$L,5,FALSE)</f>
        <v>#N/A</v>
      </c>
      <c r="U822" s="38" t="e">
        <f>VLOOKUP(G822,'1階級番号(4月～9月)'!$D:$L,6,FALSE)</f>
        <v>#N/A</v>
      </c>
      <c r="V822" s="38" t="e">
        <f>VLOOKUP(G822,'1階級番号(4月～9月)'!$D:$L,7,FALSE)</f>
        <v>#N/A</v>
      </c>
      <c r="W822" s="38" t="e">
        <f>VLOOKUP(G822,'1階級番号(4月～9月)'!$D:$L,8,FALSE)</f>
        <v>#N/A</v>
      </c>
      <c r="X822" s="38" t="e">
        <f>VLOOKUP(G822,'1階級番号(4月～9月)'!$D:$L,9,FALSE)</f>
        <v>#N/A</v>
      </c>
    </row>
    <row r="823" spans="1:24" ht="24.75" customHeight="1">
      <c r="A823" s="39">
        <v>810</v>
      </c>
      <c r="B823" s="40">
        <f t="shared" si="10"/>
        <v>0</v>
      </c>
      <c r="C823" s="40">
        <f t="shared" si="11"/>
        <v>0</v>
      </c>
      <c r="D823" s="40" t="str">
        <f>IF(G823="","",VLOOKUP(B823,'1階級番号(4月～9月)'!$D:$E,2,FALSE))</f>
        <v/>
      </c>
      <c r="E823" s="41"/>
      <c r="F823" s="42"/>
      <c r="G823" s="44"/>
      <c r="H823" s="49"/>
      <c r="I823" s="52"/>
      <c r="J823" s="49"/>
      <c r="K823" s="49"/>
      <c r="L823" s="49"/>
      <c r="M823" s="49"/>
      <c r="N823" s="50"/>
      <c r="O823" s="51"/>
      <c r="P823" s="40" t="str">
        <f>IF(M823="","",LOOKUP(IF(M823-DATEVALUE(YEAR(M823)&amp;"/"&amp;"4/2")&lt;0,IF(MONTH($N$1)&lt;4,YEAR($N$1)-YEAR(M823),YEAR($N$1)-YEAR(M823)+1),IF(MONTH($N$1)&lt;4,YEAR($N$1)-YEAR(M823)-1,YEAR($N$1)-YEAR(M823))),'1階級番号(4月～9月)'!$A:$A,'1階級番号(4月～9月)'!$B:$B))</f>
        <v/>
      </c>
      <c r="Q823" s="48" t="str">
        <f t="shared" si="9"/>
        <v/>
      </c>
      <c r="R823" s="37" t="e">
        <f>VLOOKUP(G823,'1階級番号(4月～9月)'!$D:$L,3,FALSE)</f>
        <v>#N/A</v>
      </c>
      <c r="S823" s="38" t="e">
        <f>VLOOKUP(G823,'1階級番号(4月～9月)'!$D:$L,4,FALSE)</f>
        <v>#N/A</v>
      </c>
      <c r="T823" s="38" t="e">
        <f>VLOOKUP(G823,'1階級番号(4月～9月)'!$D:$L,5,FALSE)</f>
        <v>#N/A</v>
      </c>
      <c r="U823" s="38" t="e">
        <f>VLOOKUP(G823,'1階級番号(4月～9月)'!$D:$L,6,FALSE)</f>
        <v>#N/A</v>
      </c>
      <c r="V823" s="38" t="e">
        <f>VLOOKUP(G823,'1階級番号(4月～9月)'!$D:$L,7,FALSE)</f>
        <v>#N/A</v>
      </c>
      <c r="W823" s="38" t="e">
        <f>VLOOKUP(G823,'1階級番号(4月～9月)'!$D:$L,8,FALSE)</f>
        <v>#N/A</v>
      </c>
      <c r="X823" s="38" t="e">
        <f>VLOOKUP(G823,'1階級番号(4月～9月)'!$D:$L,9,FALSE)</f>
        <v>#N/A</v>
      </c>
    </row>
    <row r="824" spans="1:24" ht="24.75" customHeight="1">
      <c r="A824" s="39">
        <v>811</v>
      </c>
      <c r="B824" s="40">
        <f t="shared" si="10"/>
        <v>0</v>
      </c>
      <c r="C824" s="40">
        <f t="shared" si="11"/>
        <v>0</v>
      </c>
      <c r="D824" s="40" t="str">
        <f>IF(G824="","",VLOOKUP(B824,'1階級番号(4月～9月)'!$D:$E,2,FALSE))</f>
        <v/>
      </c>
      <c r="E824" s="41"/>
      <c r="F824" s="42"/>
      <c r="G824" s="44"/>
      <c r="H824" s="49"/>
      <c r="I824" s="52"/>
      <c r="J824" s="49"/>
      <c r="K824" s="49"/>
      <c r="L824" s="49"/>
      <c r="M824" s="49"/>
      <c r="N824" s="50"/>
      <c r="O824" s="51"/>
      <c r="P824" s="40" t="str">
        <f>IF(M824="","",LOOKUP(IF(M824-DATEVALUE(YEAR(M824)&amp;"/"&amp;"4/2")&lt;0,IF(MONTH($N$1)&lt;4,YEAR($N$1)-YEAR(M824),YEAR($N$1)-YEAR(M824)+1),IF(MONTH($N$1)&lt;4,YEAR($N$1)-YEAR(M824)-1,YEAR($N$1)-YEAR(M824))),'1階級番号(4月～9月)'!$A:$A,'1階級番号(4月～9月)'!$B:$B))</f>
        <v/>
      </c>
      <c r="Q824" s="48" t="str">
        <f t="shared" si="9"/>
        <v/>
      </c>
      <c r="R824" s="37" t="e">
        <f>VLOOKUP(G824,'1階級番号(4月～9月)'!$D:$L,3,FALSE)</f>
        <v>#N/A</v>
      </c>
      <c r="S824" s="38" t="e">
        <f>VLOOKUP(G824,'1階級番号(4月～9月)'!$D:$L,4,FALSE)</f>
        <v>#N/A</v>
      </c>
      <c r="T824" s="38" t="e">
        <f>VLOOKUP(G824,'1階級番号(4月～9月)'!$D:$L,5,FALSE)</f>
        <v>#N/A</v>
      </c>
      <c r="U824" s="38" t="e">
        <f>VLOOKUP(G824,'1階級番号(4月～9月)'!$D:$L,6,FALSE)</f>
        <v>#N/A</v>
      </c>
      <c r="V824" s="38" t="e">
        <f>VLOOKUP(G824,'1階級番号(4月～9月)'!$D:$L,7,FALSE)</f>
        <v>#N/A</v>
      </c>
      <c r="W824" s="38" t="e">
        <f>VLOOKUP(G824,'1階級番号(4月～9月)'!$D:$L,8,FALSE)</f>
        <v>#N/A</v>
      </c>
      <c r="X824" s="38" t="e">
        <f>VLOOKUP(G824,'1階級番号(4月～9月)'!$D:$L,9,FALSE)</f>
        <v>#N/A</v>
      </c>
    </row>
    <row r="825" spans="1:24" ht="24.75" customHeight="1">
      <c r="A825" s="39">
        <v>812</v>
      </c>
      <c r="B825" s="40">
        <f t="shared" si="10"/>
        <v>0</v>
      </c>
      <c r="C825" s="40">
        <f t="shared" si="11"/>
        <v>0</v>
      </c>
      <c r="D825" s="40" t="str">
        <f>IF(G825="","",VLOOKUP(B825,'1階級番号(4月～9月)'!$D:$E,2,FALSE))</f>
        <v/>
      </c>
      <c r="E825" s="41"/>
      <c r="F825" s="42"/>
      <c r="G825" s="44"/>
      <c r="H825" s="49"/>
      <c r="I825" s="52"/>
      <c r="J825" s="49"/>
      <c r="K825" s="49"/>
      <c r="L825" s="49"/>
      <c r="M825" s="49"/>
      <c r="N825" s="50"/>
      <c r="O825" s="51"/>
      <c r="P825" s="40" t="str">
        <f>IF(M825="","",LOOKUP(IF(M825-DATEVALUE(YEAR(M825)&amp;"/"&amp;"4/2")&lt;0,IF(MONTH($N$1)&lt;4,YEAR($N$1)-YEAR(M825),YEAR($N$1)-YEAR(M825)+1),IF(MONTH($N$1)&lt;4,YEAR($N$1)-YEAR(M825)-1,YEAR($N$1)-YEAR(M825))),'1階級番号(4月～9月)'!$A:$A,'1階級番号(4月～9月)'!$B:$B))</f>
        <v/>
      </c>
      <c r="Q825" s="48" t="str">
        <f t="shared" si="9"/>
        <v/>
      </c>
      <c r="R825" s="37" t="e">
        <f>VLOOKUP(G825,'1階級番号(4月～9月)'!$D:$L,3,FALSE)</f>
        <v>#N/A</v>
      </c>
      <c r="S825" s="38" t="e">
        <f>VLOOKUP(G825,'1階級番号(4月～9月)'!$D:$L,4,FALSE)</f>
        <v>#N/A</v>
      </c>
      <c r="T825" s="38" t="e">
        <f>VLOOKUP(G825,'1階級番号(4月～9月)'!$D:$L,5,FALSE)</f>
        <v>#N/A</v>
      </c>
      <c r="U825" s="38" t="e">
        <f>VLOOKUP(G825,'1階級番号(4月～9月)'!$D:$L,6,FALSE)</f>
        <v>#N/A</v>
      </c>
      <c r="V825" s="38" t="e">
        <f>VLOOKUP(G825,'1階級番号(4月～9月)'!$D:$L,7,FALSE)</f>
        <v>#N/A</v>
      </c>
      <c r="W825" s="38" t="e">
        <f>VLOOKUP(G825,'1階級番号(4月～9月)'!$D:$L,8,FALSE)</f>
        <v>#N/A</v>
      </c>
      <c r="X825" s="38" t="e">
        <f>VLOOKUP(G825,'1階級番号(4月～9月)'!$D:$L,9,FALSE)</f>
        <v>#N/A</v>
      </c>
    </row>
    <row r="826" spans="1:24" ht="24.75" customHeight="1">
      <c r="A826" s="39">
        <v>813</v>
      </c>
      <c r="B826" s="40">
        <f t="shared" si="10"/>
        <v>0</v>
      </c>
      <c r="C826" s="40">
        <f t="shared" si="11"/>
        <v>0</v>
      </c>
      <c r="D826" s="40" t="str">
        <f>IF(G826="","",VLOOKUP(B826,'1階級番号(4月～9月)'!$D:$E,2,FALSE))</f>
        <v/>
      </c>
      <c r="E826" s="41"/>
      <c r="F826" s="42"/>
      <c r="G826" s="44"/>
      <c r="H826" s="49"/>
      <c r="I826" s="52"/>
      <c r="J826" s="49"/>
      <c r="K826" s="49"/>
      <c r="L826" s="49"/>
      <c r="M826" s="49"/>
      <c r="N826" s="50"/>
      <c r="O826" s="51"/>
      <c r="P826" s="40" t="str">
        <f>IF(M826="","",LOOKUP(IF(M826-DATEVALUE(YEAR(M826)&amp;"/"&amp;"4/2")&lt;0,IF(MONTH($N$1)&lt;4,YEAR($N$1)-YEAR(M826),YEAR($N$1)-YEAR(M826)+1),IF(MONTH($N$1)&lt;4,YEAR($N$1)-YEAR(M826)-1,YEAR($N$1)-YEAR(M826))),'1階級番号(4月～9月)'!$A:$A,'1階級番号(4月～9月)'!$B:$B))</f>
        <v/>
      </c>
      <c r="Q826" s="48" t="str">
        <f t="shared" si="9"/>
        <v/>
      </c>
      <c r="R826" s="37" t="e">
        <f>VLOOKUP(G826,'1階級番号(4月～9月)'!$D:$L,3,FALSE)</f>
        <v>#N/A</v>
      </c>
      <c r="S826" s="38" t="e">
        <f>VLOOKUP(G826,'1階級番号(4月～9月)'!$D:$L,4,FALSE)</f>
        <v>#N/A</v>
      </c>
      <c r="T826" s="38" t="e">
        <f>VLOOKUP(G826,'1階級番号(4月～9月)'!$D:$L,5,FALSE)</f>
        <v>#N/A</v>
      </c>
      <c r="U826" s="38" t="e">
        <f>VLOOKUP(G826,'1階級番号(4月～9月)'!$D:$L,6,FALSE)</f>
        <v>#N/A</v>
      </c>
      <c r="V826" s="38" t="e">
        <f>VLOOKUP(G826,'1階級番号(4月～9月)'!$D:$L,7,FALSE)</f>
        <v>#N/A</v>
      </c>
      <c r="W826" s="38" t="e">
        <f>VLOOKUP(G826,'1階級番号(4月～9月)'!$D:$L,8,FALSE)</f>
        <v>#N/A</v>
      </c>
      <c r="X826" s="38" t="e">
        <f>VLOOKUP(G826,'1階級番号(4月～9月)'!$D:$L,9,FALSE)</f>
        <v>#N/A</v>
      </c>
    </row>
    <row r="827" spans="1:24" ht="24.75" customHeight="1">
      <c r="A827" s="39">
        <v>814</v>
      </c>
      <c r="B827" s="40">
        <f t="shared" si="10"/>
        <v>0</v>
      </c>
      <c r="C827" s="40">
        <f t="shared" si="11"/>
        <v>0</v>
      </c>
      <c r="D827" s="40" t="str">
        <f>IF(G827="","",VLOOKUP(B827,'1階級番号(4月～9月)'!$D:$E,2,FALSE))</f>
        <v/>
      </c>
      <c r="E827" s="41"/>
      <c r="F827" s="42"/>
      <c r="G827" s="44"/>
      <c r="H827" s="49"/>
      <c r="I827" s="52"/>
      <c r="J827" s="49"/>
      <c r="K827" s="49"/>
      <c r="L827" s="49"/>
      <c r="M827" s="49"/>
      <c r="N827" s="50"/>
      <c r="O827" s="51"/>
      <c r="P827" s="40" t="str">
        <f>IF(M827="","",LOOKUP(IF(M827-DATEVALUE(YEAR(M827)&amp;"/"&amp;"4/2")&lt;0,IF(MONTH($N$1)&lt;4,YEAR($N$1)-YEAR(M827),YEAR($N$1)-YEAR(M827)+1),IF(MONTH($N$1)&lt;4,YEAR($N$1)-YEAR(M827)-1,YEAR($N$1)-YEAR(M827))),'1階級番号(4月～9月)'!$A:$A,'1階級番号(4月～9月)'!$B:$B))</f>
        <v/>
      </c>
      <c r="Q827" s="48" t="str">
        <f t="shared" si="9"/>
        <v/>
      </c>
      <c r="R827" s="37" t="e">
        <f>VLOOKUP(G827,'1階級番号(4月～9月)'!$D:$L,3,FALSE)</f>
        <v>#N/A</v>
      </c>
      <c r="S827" s="38" t="e">
        <f>VLOOKUP(G827,'1階級番号(4月～9月)'!$D:$L,4,FALSE)</f>
        <v>#N/A</v>
      </c>
      <c r="T827" s="38" t="e">
        <f>VLOOKUP(G827,'1階級番号(4月～9月)'!$D:$L,5,FALSE)</f>
        <v>#N/A</v>
      </c>
      <c r="U827" s="38" t="e">
        <f>VLOOKUP(G827,'1階級番号(4月～9月)'!$D:$L,6,FALSE)</f>
        <v>#N/A</v>
      </c>
      <c r="V827" s="38" t="e">
        <f>VLOOKUP(G827,'1階級番号(4月～9月)'!$D:$L,7,FALSE)</f>
        <v>#N/A</v>
      </c>
      <c r="W827" s="38" t="e">
        <f>VLOOKUP(G827,'1階級番号(4月～9月)'!$D:$L,8,FALSE)</f>
        <v>#N/A</v>
      </c>
      <c r="X827" s="38" t="e">
        <f>VLOOKUP(G827,'1階級番号(4月～9月)'!$D:$L,9,FALSE)</f>
        <v>#N/A</v>
      </c>
    </row>
    <row r="828" spans="1:24" ht="24.75" customHeight="1">
      <c r="A828" s="39">
        <v>815</v>
      </c>
      <c r="B828" s="40">
        <f t="shared" si="10"/>
        <v>0</v>
      </c>
      <c r="C828" s="40">
        <f t="shared" si="11"/>
        <v>0</v>
      </c>
      <c r="D828" s="40" t="str">
        <f>IF(G828="","",VLOOKUP(B828,'1階級番号(4月～9月)'!$D:$E,2,FALSE))</f>
        <v/>
      </c>
      <c r="E828" s="41"/>
      <c r="F828" s="42"/>
      <c r="G828" s="44"/>
      <c r="H828" s="49"/>
      <c r="I828" s="52"/>
      <c r="J828" s="49"/>
      <c r="K828" s="49"/>
      <c r="L828" s="49"/>
      <c r="M828" s="49"/>
      <c r="N828" s="50"/>
      <c r="O828" s="51"/>
      <c r="P828" s="40" t="str">
        <f>IF(M828="","",LOOKUP(IF(M828-DATEVALUE(YEAR(M828)&amp;"/"&amp;"4/2")&lt;0,IF(MONTH($N$1)&lt;4,YEAR($N$1)-YEAR(M828),YEAR($N$1)-YEAR(M828)+1),IF(MONTH($N$1)&lt;4,YEAR($N$1)-YEAR(M828)-1,YEAR($N$1)-YEAR(M828))),'1階級番号(4月～9月)'!$A:$A,'1階級番号(4月～9月)'!$B:$B))</f>
        <v/>
      </c>
      <c r="Q828" s="48" t="str">
        <f t="shared" si="9"/>
        <v/>
      </c>
      <c r="R828" s="37" t="e">
        <f>VLOOKUP(G828,'1階級番号(4月～9月)'!$D:$L,3,FALSE)</f>
        <v>#N/A</v>
      </c>
      <c r="S828" s="38" t="e">
        <f>VLOOKUP(G828,'1階級番号(4月～9月)'!$D:$L,4,FALSE)</f>
        <v>#N/A</v>
      </c>
      <c r="T828" s="38" t="e">
        <f>VLOOKUP(G828,'1階級番号(4月～9月)'!$D:$L,5,FALSE)</f>
        <v>#N/A</v>
      </c>
      <c r="U828" s="38" t="e">
        <f>VLOOKUP(G828,'1階級番号(4月～9月)'!$D:$L,6,FALSE)</f>
        <v>#N/A</v>
      </c>
      <c r="V828" s="38" t="e">
        <f>VLOOKUP(G828,'1階級番号(4月～9月)'!$D:$L,7,FALSE)</f>
        <v>#N/A</v>
      </c>
      <c r="W828" s="38" t="e">
        <f>VLOOKUP(G828,'1階級番号(4月～9月)'!$D:$L,8,FALSE)</f>
        <v>#N/A</v>
      </c>
      <c r="X828" s="38" t="e">
        <f>VLOOKUP(G828,'1階級番号(4月～9月)'!$D:$L,9,FALSE)</f>
        <v>#N/A</v>
      </c>
    </row>
    <row r="829" spans="1:24" ht="24.75" customHeight="1">
      <c r="A829" s="39">
        <v>816</v>
      </c>
      <c r="B829" s="40">
        <f t="shared" si="10"/>
        <v>0</v>
      </c>
      <c r="C829" s="40">
        <f t="shared" si="11"/>
        <v>0</v>
      </c>
      <c r="D829" s="40" t="str">
        <f>IF(G829="","",VLOOKUP(B829,'1階級番号(4月～9月)'!$D:$E,2,FALSE))</f>
        <v/>
      </c>
      <c r="E829" s="41"/>
      <c r="F829" s="42"/>
      <c r="G829" s="44"/>
      <c r="H829" s="49"/>
      <c r="I829" s="52"/>
      <c r="J829" s="49"/>
      <c r="K829" s="49"/>
      <c r="L829" s="49"/>
      <c r="M829" s="49"/>
      <c r="N829" s="50"/>
      <c r="O829" s="51"/>
      <c r="P829" s="40" t="str">
        <f>IF(M829="","",LOOKUP(IF(M829-DATEVALUE(YEAR(M829)&amp;"/"&amp;"4/2")&lt;0,IF(MONTH($N$1)&lt;4,YEAR($N$1)-YEAR(M829),YEAR($N$1)-YEAR(M829)+1),IF(MONTH($N$1)&lt;4,YEAR($N$1)-YEAR(M829)-1,YEAR($N$1)-YEAR(M829))),'1階級番号(4月～9月)'!$A:$A,'1階級番号(4月～9月)'!$B:$B))</f>
        <v/>
      </c>
      <c r="Q829" s="48" t="str">
        <f t="shared" si="9"/>
        <v/>
      </c>
      <c r="R829" s="37" t="e">
        <f>VLOOKUP(G829,'1階級番号(4月～9月)'!$D:$L,3,FALSE)</f>
        <v>#N/A</v>
      </c>
      <c r="S829" s="38" t="e">
        <f>VLOOKUP(G829,'1階級番号(4月～9月)'!$D:$L,4,FALSE)</f>
        <v>#N/A</v>
      </c>
      <c r="T829" s="38" t="e">
        <f>VLOOKUP(G829,'1階級番号(4月～9月)'!$D:$L,5,FALSE)</f>
        <v>#N/A</v>
      </c>
      <c r="U829" s="38" t="e">
        <f>VLOOKUP(G829,'1階級番号(4月～9月)'!$D:$L,6,FALSE)</f>
        <v>#N/A</v>
      </c>
      <c r="V829" s="38" t="e">
        <f>VLOOKUP(G829,'1階級番号(4月～9月)'!$D:$L,7,FALSE)</f>
        <v>#N/A</v>
      </c>
      <c r="W829" s="38" t="e">
        <f>VLOOKUP(G829,'1階級番号(4月～9月)'!$D:$L,8,FALSE)</f>
        <v>#N/A</v>
      </c>
      <c r="X829" s="38" t="e">
        <f>VLOOKUP(G829,'1階級番号(4月～9月)'!$D:$L,9,FALSE)</f>
        <v>#N/A</v>
      </c>
    </row>
    <row r="830" spans="1:24" ht="24.75" customHeight="1">
      <c r="A830" s="39">
        <v>817</v>
      </c>
      <c r="B830" s="40">
        <f t="shared" si="10"/>
        <v>0</v>
      </c>
      <c r="C830" s="40">
        <f t="shared" si="11"/>
        <v>0</v>
      </c>
      <c r="D830" s="40" t="str">
        <f>IF(G830="","",VLOOKUP(B830,'1階級番号(4月～9月)'!$D:$E,2,FALSE))</f>
        <v/>
      </c>
      <c r="E830" s="41"/>
      <c r="F830" s="42"/>
      <c r="G830" s="44"/>
      <c r="H830" s="49"/>
      <c r="I830" s="52"/>
      <c r="J830" s="49"/>
      <c r="K830" s="49"/>
      <c r="L830" s="49"/>
      <c r="M830" s="49"/>
      <c r="N830" s="50"/>
      <c r="O830" s="51"/>
      <c r="P830" s="40" t="str">
        <f>IF(M830="","",LOOKUP(IF(M830-DATEVALUE(YEAR(M830)&amp;"/"&amp;"4/2")&lt;0,IF(MONTH($N$1)&lt;4,YEAR($N$1)-YEAR(M830),YEAR($N$1)-YEAR(M830)+1),IF(MONTH($N$1)&lt;4,YEAR($N$1)-YEAR(M830)-1,YEAR($N$1)-YEAR(M830))),'1階級番号(4月～9月)'!$A:$A,'1階級番号(4月～9月)'!$B:$B))</f>
        <v/>
      </c>
      <c r="Q830" s="48" t="str">
        <f t="shared" si="9"/>
        <v/>
      </c>
      <c r="R830" s="37" t="e">
        <f>VLOOKUP(G830,'1階級番号(4月～9月)'!$D:$L,3,FALSE)</f>
        <v>#N/A</v>
      </c>
      <c r="S830" s="38" t="e">
        <f>VLOOKUP(G830,'1階級番号(4月～9月)'!$D:$L,4,FALSE)</f>
        <v>#N/A</v>
      </c>
      <c r="T830" s="38" t="e">
        <f>VLOOKUP(G830,'1階級番号(4月～9月)'!$D:$L,5,FALSE)</f>
        <v>#N/A</v>
      </c>
      <c r="U830" s="38" t="e">
        <f>VLOOKUP(G830,'1階級番号(4月～9月)'!$D:$L,6,FALSE)</f>
        <v>#N/A</v>
      </c>
      <c r="V830" s="38" t="e">
        <f>VLOOKUP(G830,'1階級番号(4月～9月)'!$D:$L,7,FALSE)</f>
        <v>#N/A</v>
      </c>
      <c r="W830" s="38" t="e">
        <f>VLOOKUP(G830,'1階級番号(4月～9月)'!$D:$L,8,FALSE)</f>
        <v>#N/A</v>
      </c>
      <c r="X830" s="38" t="e">
        <f>VLOOKUP(G830,'1階級番号(4月～9月)'!$D:$L,9,FALSE)</f>
        <v>#N/A</v>
      </c>
    </row>
    <row r="831" spans="1:24" ht="24.75" customHeight="1">
      <c r="A831" s="39">
        <v>818</v>
      </c>
      <c r="B831" s="40">
        <f t="shared" si="10"/>
        <v>0</v>
      </c>
      <c r="C831" s="40">
        <f t="shared" si="11"/>
        <v>0</v>
      </c>
      <c r="D831" s="40" t="str">
        <f>IF(G831="","",VLOOKUP(B831,'1階級番号(4月～9月)'!$D:$E,2,FALSE))</f>
        <v/>
      </c>
      <c r="E831" s="41"/>
      <c r="F831" s="42"/>
      <c r="G831" s="44"/>
      <c r="H831" s="49"/>
      <c r="I831" s="52"/>
      <c r="J831" s="49"/>
      <c r="K831" s="49"/>
      <c r="L831" s="49"/>
      <c r="M831" s="49"/>
      <c r="N831" s="50"/>
      <c r="O831" s="51"/>
      <c r="P831" s="40" t="str">
        <f>IF(M831="","",LOOKUP(IF(M831-DATEVALUE(YEAR(M831)&amp;"/"&amp;"4/2")&lt;0,IF(MONTH($N$1)&lt;4,YEAR($N$1)-YEAR(M831),YEAR($N$1)-YEAR(M831)+1),IF(MONTH($N$1)&lt;4,YEAR($N$1)-YEAR(M831)-1,YEAR($N$1)-YEAR(M831))),'1階級番号(4月～9月)'!$A:$A,'1階級番号(4月～9月)'!$B:$B))</f>
        <v/>
      </c>
      <c r="Q831" s="48" t="str">
        <f t="shared" si="9"/>
        <v/>
      </c>
      <c r="R831" s="37" t="e">
        <f>VLOOKUP(G831,'1階級番号(4月～9月)'!$D:$L,3,FALSE)</f>
        <v>#N/A</v>
      </c>
      <c r="S831" s="38" t="e">
        <f>VLOOKUP(G831,'1階級番号(4月～9月)'!$D:$L,4,FALSE)</f>
        <v>#N/A</v>
      </c>
      <c r="T831" s="38" t="e">
        <f>VLOOKUP(G831,'1階級番号(4月～9月)'!$D:$L,5,FALSE)</f>
        <v>#N/A</v>
      </c>
      <c r="U831" s="38" t="e">
        <f>VLOOKUP(G831,'1階級番号(4月～9月)'!$D:$L,6,FALSE)</f>
        <v>#N/A</v>
      </c>
      <c r="V831" s="38" t="e">
        <f>VLOOKUP(G831,'1階級番号(4月～9月)'!$D:$L,7,FALSE)</f>
        <v>#N/A</v>
      </c>
      <c r="W831" s="38" t="e">
        <f>VLOOKUP(G831,'1階級番号(4月～9月)'!$D:$L,8,FALSE)</f>
        <v>#N/A</v>
      </c>
      <c r="X831" s="38" t="e">
        <f>VLOOKUP(G831,'1階級番号(4月～9月)'!$D:$L,9,FALSE)</f>
        <v>#N/A</v>
      </c>
    </row>
    <row r="832" spans="1:24" ht="24.75" customHeight="1">
      <c r="A832" s="39">
        <v>819</v>
      </c>
      <c r="B832" s="40">
        <f t="shared" si="10"/>
        <v>0</v>
      </c>
      <c r="C832" s="40">
        <f t="shared" si="11"/>
        <v>0</v>
      </c>
      <c r="D832" s="40" t="str">
        <f>IF(G832="","",VLOOKUP(B832,'1階級番号(4月～9月)'!$D:$E,2,FALSE))</f>
        <v/>
      </c>
      <c r="E832" s="41"/>
      <c r="F832" s="42"/>
      <c r="G832" s="44"/>
      <c r="H832" s="49"/>
      <c r="I832" s="52"/>
      <c r="J832" s="49"/>
      <c r="K832" s="49"/>
      <c r="L832" s="49"/>
      <c r="M832" s="49"/>
      <c r="N832" s="50"/>
      <c r="O832" s="51"/>
      <c r="P832" s="40" t="str">
        <f>IF(M832="","",LOOKUP(IF(M832-DATEVALUE(YEAR(M832)&amp;"/"&amp;"4/2")&lt;0,IF(MONTH($N$1)&lt;4,YEAR($N$1)-YEAR(M832),YEAR($N$1)-YEAR(M832)+1),IF(MONTH($N$1)&lt;4,YEAR($N$1)-YEAR(M832)-1,YEAR($N$1)-YEAR(M832))),'1階級番号(4月～9月)'!$A:$A,'1階級番号(4月～9月)'!$B:$B))</f>
        <v/>
      </c>
      <c r="Q832" s="48" t="str">
        <f t="shared" si="9"/>
        <v/>
      </c>
      <c r="R832" s="37" t="e">
        <f>VLOOKUP(G832,'1階級番号(4月～9月)'!$D:$L,3,FALSE)</f>
        <v>#N/A</v>
      </c>
      <c r="S832" s="38" t="e">
        <f>VLOOKUP(G832,'1階級番号(4月～9月)'!$D:$L,4,FALSE)</f>
        <v>#N/A</v>
      </c>
      <c r="T832" s="38" t="e">
        <f>VLOOKUP(G832,'1階級番号(4月～9月)'!$D:$L,5,FALSE)</f>
        <v>#N/A</v>
      </c>
      <c r="U832" s="38" t="e">
        <f>VLOOKUP(G832,'1階級番号(4月～9月)'!$D:$L,6,FALSE)</f>
        <v>#N/A</v>
      </c>
      <c r="V832" s="38" t="e">
        <f>VLOOKUP(G832,'1階級番号(4月～9月)'!$D:$L,7,FALSE)</f>
        <v>#N/A</v>
      </c>
      <c r="W832" s="38" t="e">
        <f>VLOOKUP(G832,'1階級番号(4月～9月)'!$D:$L,8,FALSE)</f>
        <v>#N/A</v>
      </c>
      <c r="X832" s="38" t="e">
        <f>VLOOKUP(G832,'1階級番号(4月～9月)'!$D:$L,9,FALSE)</f>
        <v>#N/A</v>
      </c>
    </row>
    <row r="833" spans="1:24" ht="24.75" customHeight="1">
      <c r="A833" s="39">
        <v>820</v>
      </c>
      <c r="B833" s="40">
        <f t="shared" si="10"/>
        <v>0</v>
      </c>
      <c r="C833" s="40">
        <f t="shared" si="11"/>
        <v>0</v>
      </c>
      <c r="D833" s="40" t="str">
        <f>IF(G833="","",VLOOKUP(B833,'1階級番号(4月～9月)'!$D:$E,2,FALSE))</f>
        <v/>
      </c>
      <c r="E833" s="41"/>
      <c r="F833" s="42"/>
      <c r="G833" s="44"/>
      <c r="H833" s="49"/>
      <c r="I833" s="52"/>
      <c r="J833" s="49"/>
      <c r="K833" s="49"/>
      <c r="L833" s="49"/>
      <c r="M833" s="49"/>
      <c r="N833" s="50"/>
      <c r="O833" s="51"/>
      <c r="P833" s="40" t="str">
        <f>IF(M833="","",LOOKUP(IF(M833-DATEVALUE(YEAR(M833)&amp;"/"&amp;"4/2")&lt;0,IF(MONTH($N$1)&lt;4,YEAR($N$1)-YEAR(M833),YEAR($N$1)-YEAR(M833)+1),IF(MONTH($N$1)&lt;4,YEAR($N$1)-YEAR(M833)-1,YEAR($N$1)-YEAR(M833))),'1階級番号(4月～9月)'!$A:$A,'1階級番号(4月～9月)'!$B:$B))</f>
        <v/>
      </c>
      <c r="Q833" s="48" t="str">
        <f t="shared" si="9"/>
        <v/>
      </c>
      <c r="R833" s="37" t="e">
        <f>VLOOKUP(G833,'1階級番号(4月～9月)'!$D:$L,3,FALSE)</f>
        <v>#N/A</v>
      </c>
      <c r="S833" s="38" t="e">
        <f>VLOOKUP(G833,'1階級番号(4月～9月)'!$D:$L,4,FALSE)</f>
        <v>#N/A</v>
      </c>
      <c r="T833" s="38" t="e">
        <f>VLOOKUP(G833,'1階級番号(4月～9月)'!$D:$L,5,FALSE)</f>
        <v>#N/A</v>
      </c>
      <c r="U833" s="38" t="e">
        <f>VLOOKUP(G833,'1階級番号(4月～9月)'!$D:$L,6,FALSE)</f>
        <v>#N/A</v>
      </c>
      <c r="V833" s="38" t="e">
        <f>VLOOKUP(G833,'1階級番号(4月～9月)'!$D:$L,7,FALSE)</f>
        <v>#N/A</v>
      </c>
      <c r="W833" s="38" t="e">
        <f>VLOOKUP(G833,'1階級番号(4月～9月)'!$D:$L,8,FALSE)</f>
        <v>#N/A</v>
      </c>
      <c r="X833" s="38" t="e">
        <f>VLOOKUP(G833,'1階級番号(4月～9月)'!$D:$L,9,FALSE)</f>
        <v>#N/A</v>
      </c>
    </row>
    <row r="834" spans="1:24" ht="24.75" customHeight="1">
      <c r="A834" s="39">
        <v>821</v>
      </c>
      <c r="B834" s="40">
        <f t="shared" si="10"/>
        <v>0</v>
      </c>
      <c r="C834" s="40">
        <f t="shared" si="11"/>
        <v>0</v>
      </c>
      <c r="D834" s="40" t="str">
        <f>IF(G834="","",VLOOKUP(B834,'1階級番号(4月～9月)'!$D:$E,2,FALSE))</f>
        <v/>
      </c>
      <c r="E834" s="41"/>
      <c r="F834" s="42"/>
      <c r="G834" s="44"/>
      <c r="H834" s="49"/>
      <c r="I834" s="52"/>
      <c r="J834" s="49"/>
      <c r="K834" s="49"/>
      <c r="L834" s="49"/>
      <c r="M834" s="49"/>
      <c r="N834" s="50"/>
      <c r="O834" s="51"/>
      <c r="P834" s="40" t="str">
        <f>IF(M834="","",LOOKUP(IF(M834-DATEVALUE(YEAR(M834)&amp;"/"&amp;"4/2")&lt;0,IF(MONTH($N$1)&lt;4,YEAR($N$1)-YEAR(M834),YEAR($N$1)-YEAR(M834)+1),IF(MONTH($N$1)&lt;4,YEAR($N$1)-YEAR(M834)-1,YEAR($N$1)-YEAR(M834))),'1階級番号(4月～9月)'!$A:$A,'1階級番号(4月～9月)'!$B:$B))</f>
        <v/>
      </c>
      <c r="Q834" s="48" t="str">
        <f t="shared" si="9"/>
        <v/>
      </c>
      <c r="R834" s="37" t="e">
        <f>VLOOKUP(G834,'1階級番号(4月～9月)'!$D:$L,3,FALSE)</f>
        <v>#N/A</v>
      </c>
      <c r="S834" s="38" t="e">
        <f>VLOOKUP(G834,'1階級番号(4月～9月)'!$D:$L,4,FALSE)</f>
        <v>#N/A</v>
      </c>
      <c r="T834" s="38" t="e">
        <f>VLOOKUP(G834,'1階級番号(4月～9月)'!$D:$L,5,FALSE)</f>
        <v>#N/A</v>
      </c>
      <c r="U834" s="38" t="e">
        <f>VLOOKUP(G834,'1階級番号(4月～9月)'!$D:$L,6,FALSE)</f>
        <v>#N/A</v>
      </c>
      <c r="V834" s="38" t="e">
        <f>VLOOKUP(G834,'1階級番号(4月～9月)'!$D:$L,7,FALSE)</f>
        <v>#N/A</v>
      </c>
      <c r="W834" s="38" t="e">
        <f>VLOOKUP(G834,'1階級番号(4月～9月)'!$D:$L,8,FALSE)</f>
        <v>#N/A</v>
      </c>
      <c r="X834" s="38" t="e">
        <f>VLOOKUP(G834,'1階級番号(4月～9月)'!$D:$L,9,FALSE)</f>
        <v>#N/A</v>
      </c>
    </row>
    <row r="835" spans="1:24" ht="24.75" customHeight="1">
      <c r="A835" s="39">
        <v>822</v>
      </c>
      <c r="B835" s="40">
        <f t="shared" si="10"/>
        <v>0</v>
      </c>
      <c r="C835" s="40">
        <f t="shared" si="11"/>
        <v>0</v>
      </c>
      <c r="D835" s="40" t="str">
        <f>IF(G835="","",VLOOKUP(B835,'1階級番号(4月～9月)'!$D:$E,2,FALSE))</f>
        <v/>
      </c>
      <c r="E835" s="41"/>
      <c r="F835" s="42"/>
      <c r="G835" s="44"/>
      <c r="H835" s="49"/>
      <c r="I835" s="52"/>
      <c r="J835" s="49"/>
      <c r="K835" s="49"/>
      <c r="L835" s="49"/>
      <c r="M835" s="49"/>
      <c r="N835" s="50"/>
      <c r="O835" s="51"/>
      <c r="P835" s="40" t="str">
        <f>IF(M835="","",LOOKUP(IF(M835-DATEVALUE(YEAR(M835)&amp;"/"&amp;"4/2")&lt;0,IF(MONTH($N$1)&lt;4,YEAR($N$1)-YEAR(M835),YEAR($N$1)-YEAR(M835)+1),IF(MONTH($N$1)&lt;4,YEAR($N$1)-YEAR(M835)-1,YEAR($N$1)-YEAR(M835))),'1階級番号(4月～9月)'!$A:$A,'1階級番号(4月～9月)'!$B:$B))</f>
        <v/>
      </c>
      <c r="Q835" s="48" t="str">
        <f t="shared" si="9"/>
        <v/>
      </c>
      <c r="R835" s="37" t="e">
        <f>VLOOKUP(G835,'1階級番号(4月～9月)'!$D:$L,3,FALSE)</f>
        <v>#N/A</v>
      </c>
      <c r="S835" s="38" t="e">
        <f>VLOOKUP(G835,'1階級番号(4月～9月)'!$D:$L,4,FALSE)</f>
        <v>#N/A</v>
      </c>
      <c r="T835" s="38" t="e">
        <f>VLOOKUP(G835,'1階級番号(4月～9月)'!$D:$L,5,FALSE)</f>
        <v>#N/A</v>
      </c>
      <c r="U835" s="38" t="e">
        <f>VLOOKUP(G835,'1階級番号(4月～9月)'!$D:$L,6,FALSE)</f>
        <v>#N/A</v>
      </c>
      <c r="V835" s="38" t="e">
        <f>VLOOKUP(G835,'1階級番号(4月～9月)'!$D:$L,7,FALSE)</f>
        <v>#N/A</v>
      </c>
      <c r="W835" s="38" t="e">
        <f>VLOOKUP(G835,'1階級番号(4月～9月)'!$D:$L,8,FALSE)</f>
        <v>#N/A</v>
      </c>
      <c r="X835" s="38" t="e">
        <f>VLOOKUP(G835,'1階級番号(4月～9月)'!$D:$L,9,FALSE)</f>
        <v>#N/A</v>
      </c>
    </row>
    <row r="836" spans="1:24" ht="24.75" customHeight="1">
      <c r="A836" s="39">
        <v>823</v>
      </c>
      <c r="B836" s="40">
        <f t="shared" si="10"/>
        <v>0</v>
      </c>
      <c r="C836" s="40">
        <f t="shared" si="11"/>
        <v>0</v>
      </c>
      <c r="D836" s="40" t="str">
        <f>IF(G836="","",VLOOKUP(B836,'1階級番号(4月～9月)'!$D:$E,2,FALSE))</f>
        <v/>
      </c>
      <c r="E836" s="41"/>
      <c r="F836" s="42"/>
      <c r="G836" s="44"/>
      <c r="H836" s="49"/>
      <c r="I836" s="52"/>
      <c r="J836" s="49"/>
      <c r="K836" s="49"/>
      <c r="L836" s="49"/>
      <c r="M836" s="49"/>
      <c r="N836" s="50"/>
      <c r="O836" s="51"/>
      <c r="P836" s="40" t="str">
        <f>IF(M836="","",LOOKUP(IF(M836-DATEVALUE(YEAR(M836)&amp;"/"&amp;"4/2")&lt;0,IF(MONTH($N$1)&lt;4,YEAR($N$1)-YEAR(M836),YEAR($N$1)-YEAR(M836)+1),IF(MONTH($N$1)&lt;4,YEAR($N$1)-YEAR(M836)-1,YEAR($N$1)-YEAR(M836))),'1階級番号(4月～9月)'!$A:$A,'1階級番号(4月～9月)'!$B:$B))</f>
        <v/>
      </c>
      <c r="Q836" s="48" t="str">
        <f t="shared" si="9"/>
        <v/>
      </c>
      <c r="R836" s="37" t="e">
        <f>VLOOKUP(G836,'1階級番号(4月～9月)'!$D:$L,3,FALSE)</f>
        <v>#N/A</v>
      </c>
      <c r="S836" s="38" t="e">
        <f>VLOOKUP(G836,'1階級番号(4月～9月)'!$D:$L,4,FALSE)</f>
        <v>#N/A</v>
      </c>
      <c r="T836" s="38" t="e">
        <f>VLOOKUP(G836,'1階級番号(4月～9月)'!$D:$L,5,FALSE)</f>
        <v>#N/A</v>
      </c>
      <c r="U836" s="38" t="e">
        <f>VLOOKUP(G836,'1階級番号(4月～9月)'!$D:$L,6,FALSE)</f>
        <v>#N/A</v>
      </c>
      <c r="V836" s="38" t="e">
        <f>VLOOKUP(G836,'1階級番号(4月～9月)'!$D:$L,7,FALSE)</f>
        <v>#N/A</v>
      </c>
      <c r="W836" s="38" t="e">
        <f>VLOOKUP(G836,'1階級番号(4月～9月)'!$D:$L,8,FALSE)</f>
        <v>#N/A</v>
      </c>
      <c r="X836" s="38" t="e">
        <f>VLOOKUP(G836,'1階級番号(4月～9月)'!$D:$L,9,FALSE)</f>
        <v>#N/A</v>
      </c>
    </row>
    <row r="837" spans="1:24" ht="24.75" customHeight="1">
      <c r="A837" s="39">
        <v>824</v>
      </c>
      <c r="B837" s="40">
        <f t="shared" si="10"/>
        <v>0</v>
      </c>
      <c r="C837" s="40">
        <f t="shared" si="11"/>
        <v>0</v>
      </c>
      <c r="D837" s="40" t="str">
        <f>IF(G837="","",VLOOKUP(B837,'1階級番号(4月～9月)'!$D:$E,2,FALSE))</f>
        <v/>
      </c>
      <c r="E837" s="41"/>
      <c r="F837" s="42"/>
      <c r="G837" s="44"/>
      <c r="H837" s="49"/>
      <c r="I837" s="52"/>
      <c r="J837" s="49"/>
      <c r="K837" s="49"/>
      <c r="L837" s="49"/>
      <c r="M837" s="49"/>
      <c r="N837" s="50"/>
      <c r="O837" s="51"/>
      <c r="P837" s="40" t="str">
        <f>IF(M837="","",LOOKUP(IF(M837-DATEVALUE(YEAR(M837)&amp;"/"&amp;"4/2")&lt;0,IF(MONTH($N$1)&lt;4,YEAR($N$1)-YEAR(M837),YEAR($N$1)-YEAR(M837)+1),IF(MONTH($N$1)&lt;4,YEAR($N$1)-YEAR(M837)-1,YEAR($N$1)-YEAR(M837))),'1階級番号(4月～9月)'!$A:$A,'1階級番号(4月～9月)'!$B:$B))</f>
        <v/>
      </c>
      <c r="Q837" s="48" t="str">
        <f t="shared" si="9"/>
        <v/>
      </c>
      <c r="R837" s="37" t="e">
        <f>VLOOKUP(G837,'1階級番号(4月～9月)'!$D:$L,3,FALSE)</f>
        <v>#N/A</v>
      </c>
      <c r="S837" s="38" t="e">
        <f>VLOOKUP(G837,'1階級番号(4月～9月)'!$D:$L,4,FALSE)</f>
        <v>#N/A</v>
      </c>
      <c r="T837" s="38" t="e">
        <f>VLOOKUP(G837,'1階級番号(4月～9月)'!$D:$L,5,FALSE)</f>
        <v>#N/A</v>
      </c>
      <c r="U837" s="38" t="e">
        <f>VLOOKUP(G837,'1階級番号(4月～9月)'!$D:$L,6,FALSE)</f>
        <v>#N/A</v>
      </c>
      <c r="V837" s="38" t="e">
        <f>VLOOKUP(G837,'1階級番号(4月～9月)'!$D:$L,7,FALSE)</f>
        <v>#N/A</v>
      </c>
      <c r="W837" s="38" t="e">
        <f>VLOOKUP(G837,'1階級番号(4月～9月)'!$D:$L,8,FALSE)</f>
        <v>#N/A</v>
      </c>
      <c r="X837" s="38" t="e">
        <f>VLOOKUP(G837,'1階級番号(4月～9月)'!$D:$L,9,FALSE)</f>
        <v>#N/A</v>
      </c>
    </row>
    <row r="838" spans="1:24" ht="24.75" customHeight="1">
      <c r="A838" s="39">
        <v>825</v>
      </c>
      <c r="B838" s="40">
        <f t="shared" si="10"/>
        <v>0</v>
      </c>
      <c r="C838" s="40">
        <f t="shared" si="11"/>
        <v>0</v>
      </c>
      <c r="D838" s="40" t="str">
        <f>IF(G838="","",VLOOKUP(B838,'1階級番号(4月～9月)'!$D:$E,2,FALSE))</f>
        <v/>
      </c>
      <c r="E838" s="41"/>
      <c r="F838" s="42"/>
      <c r="G838" s="44"/>
      <c r="H838" s="49"/>
      <c r="I838" s="52"/>
      <c r="J838" s="49"/>
      <c r="K838" s="49"/>
      <c r="L838" s="49"/>
      <c r="M838" s="49"/>
      <c r="N838" s="50"/>
      <c r="O838" s="51"/>
      <c r="P838" s="40" t="str">
        <f>IF(M838="","",LOOKUP(IF(M838-DATEVALUE(YEAR(M838)&amp;"/"&amp;"4/2")&lt;0,IF(MONTH($N$1)&lt;4,YEAR($N$1)-YEAR(M838),YEAR($N$1)-YEAR(M838)+1),IF(MONTH($N$1)&lt;4,YEAR($N$1)-YEAR(M838)-1,YEAR($N$1)-YEAR(M838))),'1階級番号(4月～9月)'!$A:$A,'1階級番号(4月～9月)'!$B:$B))</f>
        <v/>
      </c>
      <c r="Q838" s="48" t="str">
        <f t="shared" si="9"/>
        <v/>
      </c>
      <c r="R838" s="37" t="e">
        <f>VLOOKUP(G838,'1階級番号(4月～9月)'!$D:$L,3,FALSE)</f>
        <v>#N/A</v>
      </c>
      <c r="S838" s="38" t="e">
        <f>VLOOKUP(G838,'1階級番号(4月～9月)'!$D:$L,4,FALSE)</f>
        <v>#N/A</v>
      </c>
      <c r="T838" s="38" t="e">
        <f>VLOOKUP(G838,'1階級番号(4月～9月)'!$D:$L,5,FALSE)</f>
        <v>#N/A</v>
      </c>
      <c r="U838" s="38" t="e">
        <f>VLOOKUP(G838,'1階級番号(4月～9月)'!$D:$L,6,FALSE)</f>
        <v>#N/A</v>
      </c>
      <c r="V838" s="38" t="e">
        <f>VLOOKUP(G838,'1階級番号(4月～9月)'!$D:$L,7,FALSE)</f>
        <v>#N/A</v>
      </c>
      <c r="W838" s="38" t="e">
        <f>VLOOKUP(G838,'1階級番号(4月～9月)'!$D:$L,8,FALSE)</f>
        <v>#N/A</v>
      </c>
      <c r="X838" s="38" t="e">
        <f>VLOOKUP(G838,'1階級番号(4月～9月)'!$D:$L,9,FALSE)</f>
        <v>#N/A</v>
      </c>
    </row>
    <row r="839" spans="1:24" ht="24.75" customHeight="1">
      <c r="A839" s="39">
        <v>826</v>
      </c>
      <c r="B839" s="40">
        <f t="shared" si="10"/>
        <v>0</v>
      </c>
      <c r="C839" s="40">
        <f t="shared" si="11"/>
        <v>0</v>
      </c>
      <c r="D839" s="40" t="str">
        <f>IF(G839="","",VLOOKUP(B839,'1階級番号(4月～9月)'!$D:$E,2,FALSE))</f>
        <v/>
      </c>
      <c r="E839" s="41"/>
      <c r="F839" s="42"/>
      <c r="G839" s="44"/>
      <c r="H839" s="49"/>
      <c r="I839" s="52"/>
      <c r="J839" s="49"/>
      <c r="K839" s="49"/>
      <c r="L839" s="49"/>
      <c r="M839" s="49"/>
      <c r="N839" s="50"/>
      <c r="O839" s="51"/>
      <c r="P839" s="40" t="str">
        <f>IF(M839="","",LOOKUP(IF(M839-DATEVALUE(YEAR(M839)&amp;"/"&amp;"4/2")&lt;0,IF(MONTH($N$1)&lt;4,YEAR($N$1)-YEAR(M839),YEAR($N$1)-YEAR(M839)+1),IF(MONTH($N$1)&lt;4,YEAR($N$1)-YEAR(M839)-1,YEAR($N$1)-YEAR(M839))),'1階級番号(4月～9月)'!$A:$A,'1階級番号(4月～9月)'!$B:$B))</f>
        <v/>
      </c>
      <c r="Q839" s="48" t="str">
        <f t="shared" si="9"/>
        <v/>
      </c>
      <c r="R839" s="37" t="e">
        <f>VLOOKUP(G839,'1階級番号(4月～9月)'!$D:$L,3,FALSE)</f>
        <v>#N/A</v>
      </c>
      <c r="S839" s="38" t="e">
        <f>VLOOKUP(G839,'1階級番号(4月～9月)'!$D:$L,4,FALSE)</f>
        <v>#N/A</v>
      </c>
      <c r="T839" s="38" t="e">
        <f>VLOOKUP(G839,'1階級番号(4月～9月)'!$D:$L,5,FALSE)</f>
        <v>#N/A</v>
      </c>
      <c r="U839" s="38" t="e">
        <f>VLOOKUP(G839,'1階級番号(4月～9月)'!$D:$L,6,FALSE)</f>
        <v>#N/A</v>
      </c>
      <c r="V839" s="38" t="e">
        <f>VLOOKUP(G839,'1階級番号(4月～9月)'!$D:$L,7,FALSE)</f>
        <v>#N/A</v>
      </c>
      <c r="W839" s="38" t="e">
        <f>VLOOKUP(G839,'1階級番号(4月～9月)'!$D:$L,8,FALSE)</f>
        <v>#N/A</v>
      </c>
      <c r="X839" s="38" t="e">
        <f>VLOOKUP(G839,'1階級番号(4月～9月)'!$D:$L,9,FALSE)</f>
        <v>#N/A</v>
      </c>
    </row>
    <row r="840" spans="1:24" ht="24.75" customHeight="1">
      <c r="A840" s="39">
        <v>827</v>
      </c>
      <c r="B840" s="40">
        <f t="shared" si="10"/>
        <v>0</v>
      </c>
      <c r="C840" s="40">
        <f t="shared" si="11"/>
        <v>0</v>
      </c>
      <c r="D840" s="40" t="str">
        <f>IF(G840="","",VLOOKUP(B840,'1階級番号(4月～9月)'!$D:$E,2,FALSE))</f>
        <v/>
      </c>
      <c r="E840" s="41"/>
      <c r="F840" s="42"/>
      <c r="G840" s="44"/>
      <c r="H840" s="49"/>
      <c r="I840" s="52"/>
      <c r="J840" s="49"/>
      <c r="K840" s="49"/>
      <c r="L840" s="49"/>
      <c r="M840" s="49"/>
      <c r="N840" s="50"/>
      <c r="O840" s="51"/>
      <c r="P840" s="40" t="str">
        <f>IF(M840="","",LOOKUP(IF(M840-DATEVALUE(YEAR(M840)&amp;"/"&amp;"4/2")&lt;0,IF(MONTH($N$1)&lt;4,YEAR($N$1)-YEAR(M840),YEAR($N$1)-YEAR(M840)+1),IF(MONTH($N$1)&lt;4,YEAR($N$1)-YEAR(M840)-1,YEAR($N$1)-YEAR(M840))),'1階級番号(4月～9月)'!$A:$A,'1階級番号(4月～9月)'!$B:$B))</f>
        <v/>
      </c>
      <c r="Q840" s="48" t="str">
        <f t="shared" si="9"/>
        <v/>
      </c>
      <c r="R840" s="37" t="e">
        <f>VLOOKUP(G840,'1階級番号(4月～9月)'!$D:$L,3,FALSE)</f>
        <v>#N/A</v>
      </c>
      <c r="S840" s="38" t="e">
        <f>VLOOKUP(G840,'1階級番号(4月～9月)'!$D:$L,4,FALSE)</f>
        <v>#N/A</v>
      </c>
      <c r="T840" s="38" t="e">
        <f>VLOOKUP(G840,'1階級番号(4月～9月)'!$D:$L,5,FALSE)</f>
        <v>#N/A</v>
      </c>
      <c r="U840" s="38" t="e">
        <f>VLOOKUP(G840,'1階級番号(4月～9月)'!$D:$L,6,FALSE)</f>
        <v>#N/A</v>
      </c>
      <c r="V840" s="38" t="e">
        <f>VLOOKUP(G840,'1階級番号(4月～9月)'!$D:$L,7,FALSE)</f>
        <v>#N/A</v>
      </c>
      <c r="W840" s="38" t="e">
        <f>VLOOKUP(G840,'1階級番号(4月～9月)'!$D:$L,8,FALSE)</f>
        <v>#N/A</v>
      </c>
      <c r="X840" s="38" t="e">
        <f>VLOOKUP(G840,'1階級番号(4月～9月)'!$D:$L,9,FALSE)</f>
        <v>#N/A</v>
      </c>
    </row>
    <row r="841" spans="1:24" ht="24.75" customHeight="1">
      <c r="A841" s="39">
        <v>828</v>
      </c>
      <c r="B841" s="40">
        <f t="shared" si="10"/>
        <v>0</v>
      </c>
      <c r="C841" s="40">
        <f t="shared" si="11"/>
        <v>0</v>
      </c>
      <c r="D841" s="40" t="str">
        <f>IF(G841="","",VLOOKUP(B841,'1階級番号(4月～9月)'!$D:$E,2,FALSE))</f>
        <v/>
      </c>
      <c r="E841" s="41"/>
      <c r="F841" s="42"/>
      <c r="G841" s="44"/>
      <c r="H841" s="49"/>
      <c r="I841" s="52"/>
      <c r="J841" s="49"/>
      <c r="K841" s="49"/>
      <c r="L841" s="49"/>
      <c r="M841" s="49"/>
      <c r="N841" s="50"/>
      <c r="O841" s="51"/>
      <c r="P841" s="40" t="str">
        <f>IF(M841="","",LOOKUP(IF(M841-DATEVALUE(YEAR(M841)&amp;"/"&amp;"4/2")&lt;0,IF(MONTH($N$1)&lt;4,YEAR($N$1)-YEAR(M841),YEAR($N$1)-YEAR(M841)+1),IF(MONTH($N$1)&lt;4,YEAR($N$1)-YEAR(M841)-1,YEAR($N$1)-YEAR(M841))),'1階級番号(4月～9月)'!$A:$A,'1階級番号(4月～9月)'!$B:$B))</f>
        <v/>
      </c>
      <c r="Q841" s="48" t="str">
        <f t="shared" si="9"/>
        <v/>
      </c>
      <c r="R841" s="37" t="e">
        <f>VLOOKUP(G841,'1階級番号(4月～9月)'!$D:$L,3,FALSE)</f>
        <v>#N/A</v>
      </c>
      <c r="S841" s="38" t="e">
        <f>VLOOKUP(G841,'1階級番号(4月～9月)'!$D:$L,4,FALSE)</f>
        <v>#N/A</v>
      </c>
      <c r="T841" s="38" t="e">
        <f>VLOOKUP(G841,'1階級番号(4月～9月)'!$D:$L,5,FALSE)</f>
        <v>#N/A</v>
      </c>
      <c r="U841" s="38" t="e">
        <f>VLOOKUP(G841,'1階級番号(4月～9月)'!$D:$L,6,FALSE)</f>
        <v>#N/A</v>
      </c>
      <c r="V841" s="38" t="e">
        <f>VLOOKUP(G841,'1階級番号(4月～9月)'!$D:$L,7,FALSE)</f>
        <v>#N/A</v>
      </c>
      <c r="W841" s="38" t="e">
        <f>VLOOKUP(G841,'1階級番号(4月～9月)'!$D:$L,8,FALSE)</f>
        <v>#N/A</v>
      </c>
      <c r="X841" s="38" t="e">
        <f>VLOOKUP(G841,'1階級番号(4月～9月)'!$D:$L,9,FALSE)</f>
        <v>#N/A</v>
      </c>
    </row>
    <row r="842" spans="1:24" ht="24.75" customHeight="1">
      <c r="A842" s="39">
        <v>829</v>
      </c>
      <c r="B842" s="40">
        <f t="shared" si="10"/>
        <v>0</v>
      </c>
      <c r="C842" s="40">
        <f t="shared" si="11"/>
        <v>0</v>
      </c>
      <c r="D842" s="40" t="str">
        <f>IF(G842="","",VLOOKUP(B842,'1階級番号(4月～9月)'!$D:$E,2,FALSE))</f>
        <v/>
      </c>
      <c r="E842" s="41"/>
      <c r="F842" s="42"/>
      <c r="G842" s="44"/>
      <c r="H842" s="49"/>
      <c r="I842" s="52"/>
      <c r="J842" s="49"/>
      <c r="K842" s="49"/>
      <c r="L842" s="49"/>
      <c r="M842" s="49"/>
      <c r="N842" s="50"/>
      <c r="O842" s="51"/>
      <c r="P842" s="40" t="str">
        <f>IF(M842="","",LOOKUP(IF(M842-DATEVALUE(YEAR(M842)&amp;"/"&amp;"4/2")&lt;0,IF(MONTH($N$1)&lt;4,YEAR($N$1)-YEAR(M842),YEAR($N$1)-YEAR(M842)+1),IF(MONTH($N$1)&lt;4,YEAR($N$1)-YEAR(M842)-1,YEAR($N$1)-YEAR(M842))),'1階級番号(4月～9月)'!$A:$A,'1階級番号(4月～9月)'!$B:$B))</f>
        <v/>
      </c>
      <c r="Q842" s="48" t="str">
        <f t="shared" si="9"/>
        <v/>
      </c>
      <c r="R842" s="37" t="e">
        <f>VLOOKUP(G842,'1階級番号(4月～9月)'!$D:$L,3,FALSE)</f>
        <v>#N/A</v>
      </c>
      <c r="S842" s="38" t="e">
        <f>VLOOKUP(G842,'1階級番号(4月～9月)'!$D:$L,4,FALSE)</f>
        <v>#N/A</v>
      </c>
      <c r="T842" s="38" t="e">
        <f>VLOOKUP(G842,'1階級番号(4月～9月)'!$D:$L,5,FALSE)</f>
        <v>#N/A</v>
      </c>
      <c r="U842" s="38" t="e">
        <f>VLOOKUP(G842,'1階級番号(4月～9月)'!$D:$L,6,FALSE)</f>
        <v>#N/A</v>
      </c>
      <c r="V842" s="38" t="e">
        <f>VLOOKUP(G842,'1階級番号(4月～9月)'!$D:$L,7,FALSE)</f>
        <v>#N/A</v>
      </c>
      <c r="W842" s="38" t="e">
        <f>VLOOKUP(G842,'1階級番号(4月～9月)'!$D:$L,8,FALSE)</f>
        <v>#N/A</v>
      </c>
      <c r="X842" s="38" t="e">
        <f>VLOOKUP(G842,'1階級番号(4月～9月)'!$D:$L,9,FALSE)</f>
        <v>#N/A</v>
      </c>
    </row>
    <row r="843" spans="1:24" ht="24.75" customHeight="1">
      <c r="A843" s="39">
        <v>830</v>
      </c>
      <c r="B843" s="40">
        <f t="shared" si="10"/>
        <v>0</v>
      </c>
      <c r="C843" s="40">
        <f t="shared" si="11"/>
        <v>0</v>
      </c>
      <c r="D843" s="40" t="str">
        <f>IF(G843="","",VLOOKUP(B843,'1階級番号(4月～9月)'!$D:$E,2,FALSE))</f>
        <v/>
      </c>
      <c r="E843" s="41"/>
      <c r="F843" s="42"/>
      <c r="G843" s="44"/>
      <c r="H843" s="49"/>
      <c r="I843" s="52"/>
      <c r="J843" s="49"/>
      <c r="K843" s="49"/>
      <c r="L843" s="49"/>
      <c r="M843" s="49"/>
      <c r="N843" s="50"/>
      <c r="O843" s="51"/>
      <c r="P843" s="40" t="str">
        <f>IF(M843="","",LOOKUP(IF(M843-DATEVALUE(YEAR(M843)&amp;"/"&amp;"4/2")&lt;0,IF(MONTH($N$1)&lt;4,YEAR($N$1)-YEAR(M843),YEAR($N$1)-YEAR(M843)+1),IF(MONTH($N$1)&lt;4,YEAR($N$1)-YEAR(M843)-1,YEAR($N$1)-YEAR(M843))),'1階級番号(4月～9月)'!$A:$A,'1階級番号(4月～9月)'!$B:$B))</f>
        <v/>
      </c>
      <c r="Q843" s="48" t="str">
        <f t="shared" si="9"/>
        <v/>
      </c>
      <c r="R843" s="37" t="e">
        <f>VLOOKUP(G843,'1階級番号(4月～9月)'!$D:$L,3,FALSE)</f>
        <v>#N/A</v>
      </c>
      <c r="S843" s="38" t="e">
        <f>VLOOKUP(G843,'1階級番号(4月～9月)'!$D:$L,4,FALSE)</f>
        <v>#N/A</v>
      </c>
      <c r="T843" s="38" t="e">
        <f>VLOOKUP(G843,'1階級番号(4月～9月)'!$D:$L,5,FALSE)</f>
        <v>#N/A</v>
      </c>
      <c r="U843" s="38" t="e">
        <f>VLOOKUP(G843,'1階級番号(4月～9月)'!$D:$L,6,FALSE)</f>
        <v>#N/A</v>
      </c>
      <c r="V843" s="38" t="e">
        <f>VLOOKUP(G843,'1階級番号(4月～9月)'!$D:$L,7,FALSE)</f>
        <v>#N/A</v>
      </c>
      <c r="W843" s="38" t="e">
        <f>VLOOKUP(G843,'1階級番号(4月～9月)'!$D:$L,8,FALSE)</f>
        <v>#N/A</v>
      </c>
      <c r="X843" s="38" t="e">
        <f>VLOOKUP(G843,'1階級番号(4月～9月)'!$D:$L,9,FALSE)</f>
        <v>#N/A</v>
      </c>
    </row>
    <row r="844" spans="1:24" ht="24.75" customHeight="1">
      <c r="A844" s="39">
        <v>831</v>
      </c>
      <c r="B844" s="40">
        <f t="shared" si="10"/>
        <v>0</v>
      </c>
      <c r="C844" s="40">
        <f t="shared" si="11"/>
        <v>0</v>
      </c>
      <c r="D844" s="40" t="str">
        <f>IF(G844="","",VLOOKUP(B844,'1階級番号(4月～9月)'!$D:$E,2,FALSE))</f>
        <v/>
      </c>
      <c r="E844" s="41"/>
      <c r="F844" s="42"/>
      <c r="G844" s="44"/>
      <c r="H844" s="49"/>
      <c r="I844" s="52"/>
      <c r="J844" s="49"/>
      <c r="K844" s="49"/>
      <c r="L844" s="49"/>
      <c r="M844" s="49"/>
      <c r="N844" s="50"/>
      <c r="O844" s="51"/>
      <c r="P844" s="40" t="str">
        <f>IF(M844="","",LOOKUP(IF(M844-DATEVALUE(YEAR(M844)&amp;"/"&amp;"4/2")&lt;0,IF(MONTH($N$1)&lt;4,YEAR($N$1)-YEAR(M844),YEAR($N$1)-YEAR(M844)+1),IF(MONTH($N$1)&lt;4,YEAR($N$1)-YEAR(M844)-1,YEAR($N$1)-YEAR(M844))),'1階級番号(4月～9月)'!$A:$A,'1階級番号(4月～9月)'!$B:$B))</f>
        <v/>
      </c>
      <c r="Q844" s="48" t="str">
        <f t="shared" si="9"/>
        <v/>
      </c>
      <c r="R844" s="37" t="e">
        <f>VLOOKUP(G844,'1階級番号(4月～9月)'!$D:$L,3,FALSE)</f>
        <v>#N/A</v>
      </c>
      <c r="S844" s="38" t="e">
        <f>VLOOKUP(G844,'1階級番号(4月～9月)'!$D:$L,4,FALSE)</f>
        <v>#N/A</v>
      </c>
      <c r="T844" s="38" t="e">
        <f>VLOOKUP(G844,'1階級番号(4月～9月)'!$D:$L,5,FALSE)</f>
        <v>#N/A</v>
      </c>
      <c r="U844" s="38" t="e">
        <f>VLOOKUP(G844,'1階級番号(4月～9月)'!$D:$L,6,FALSE)</f>
        <v>#N/A</v>
      </c>
      <c r="V844" s="38" t="e">
        <f>VLOOKUP(G844,'1階級番号(4月～9月)'!$D:$L,7,FALSE)</f>
        <v>#N/A</v>
      </c>
      <c r="W844" s="38" t="e">
        <f>VLOOKUP(G844,'1階級番号(4月～9月)'!$D:$L,8,FALSE)</f>
        <v>#N/A</v>
      </c>
      <c r="X844" s="38" t="e">
        <f>VLOOKUP(G844,'1階級番号(4月～9月)'!$D:$L,9,FALSE)</f>
        <v>#N/A</v>
      </c>
    </row>
    <row r="845" spans="1:24" ht="24.75" customHeight="1">
      <c r="A845" s="39">
        <v>832</v>
      </c>
      <c r="B845" s="40">
        <f t="shared" si="10"/>
        <v>0</v>
      </c>
      <c r="C845" s="40">
        <f t="shared" si="11"/>
        <v>0</v>
      </c>
      <c r="D845" s="40" t="str">
        <f>IF(G845="","",VLOOKUP(B845,'1階級番号(4月～9月)'!$D:$E,2,FALSE))</f>
        <v/>
      </c>
      <c r="E845" s="41"/>
      <c r="F845" s="42"/>
      <c r="G845" s="44"/>
      <c r="H845" s="49"/>
      <c r="I845" s="52"/>
      <c r="J845" s="49"/>
      <c r="K845" s="49"/>
      <c r="L845" s="49"/>
      <c r="M845" s="49"/>
      <c r="N845" s="50"/>
      <c r="O845" s="51"/>
      <c r="P845" s="40" t="str">
        <f>IF(M845="","",LOOKUP(IF(M845-DATEVALUE(YEAR(M845)&amp;"/"&amp;"4/2")&lt;0,IF(MONTH($N$1)&lt;4,YEAR($N$1)-YEAR(M845),YEAR($N$1)-YEAR(M845)+1),IF(MONTH($N$1)&lt;4,YEAR($N$1)-YEAR(M845)-1,YEAR($N$1)-YEAR(M845))),'1階級番号(4月～9月)'!$A:$A,'1階級番号(4月～9月)'!$B:$B))</f>
        <v/>
      </c>
      <c r="Q845" s="48" t="str">
        <f t="shared" si="9"/>
        <v/>
      </c>
      <c r="R845" s="37" t="e">
        <f>VLOOKUP(G845,'1階級番号(4月～9月)'!$D:$L,3,FALSE)</f>
        <v>#N/A</v>
      </c>
      <c r="S845" s="38" t="e">
        <f>VLOOKUP(G845,'1階級番号(4月～9月)'!$D:$L,4,FALSE)</f>
        <v>#N/A</v>
      </c>
      <c r="T845" s="38" t="e">
        <f>VLOOKUP(G845,'1階級番号(4月～9月)'!$D:$L,5,FALSE)</f>
        <v>#N/A</v>
      </c>
      <c r="U845" s="38" t="e">
        <f>VLOOKUP(G845,'1階級番号(4月～9月)'!$D:$L,6,FALSE)</f>
        <v>#N/A</v>
      </c>
      <c r="V845" s="38" t="e">
        <f>VLOOKUP(G845,'1階級番号(4月～9月)'!$D:$L,7,FALSE)</f>
        <v>#N/A</v>
      </c>
      <c r="W845" s="38" t="e">
        <f>VLOOKUP(G845,'1階級番号(4月～9月)'!$D:$L,8,FALSE)</f>
        <v>#N/A</v>
      </c>
      <c r="X845" s="38" t="e">
        <f>VLOOKUP(G845,'1階級番号(4月～9月)'!$D:$L,9,FALSE)</f>
        <v>#N/A</v>
      </c>
    </row>
    <row r="846" spans="1:24" ht="24.75" customHeight="1">
      <c r="A846" s="39">
        <v>833</v>
      </c>
      <c r="B846" s="40">
        <f t="shared" si="10"/>
        <v>0</v>
      </c>
      <c r="C846" s="40">
        <f t="shared" si="11"/>
        <v>0</v>
      </c>
      <c r="D846" s="40" t="str">
        <f>IF(G846="","",VLOOKUP(B846,'1階級番号(4月～9月)'!$D:$E,2,FALSE))</f>
        <v/>
      </c>
      <c r="E846" s="41"/>
      <c r="F846" s="42"/>
      <c r="G846" s="44"/>
      <c r="H846" s="49"/>
      <c r="I846" s="52"/>
      <c r="J846" s="49"/>
      <c r="K846" s="49"/>
      <c r="L846" s="49"/>
      <c r="M846" s="49"/>
      <c r="N846" s="50"/>
      <c r="O846" s="51"/>
      <c r="P846" s="40" t="str">
        <f>IF(M846="","",LOOKUP(IF(M846-DATEVALUE(YEAR(M846)&amp;"/"&amp;"4/2")&lt;0,IF(MONTH($N$1)&lt;4,YEAR($N$1)-YEAR(M846),YEAR($N$1)-YEAR(M846)+1),IF(MONTH($N$1)&lt;4,YEAR($N$1)-YEAR(M846)-1,YEAR($N$1)-YEAR(M846))),'1階級番号(4月～9月)'!$A:$A,'1階級番号(4月～9月)'!$B:$B))</f>
        <v/>
      </c>
      <c r="Q846" s="48" t="str">
        <f t="shared" si="9"/>
        <v/>
      </c>
      <c r="R846" s="37" t="e">
        <f>VLOOKUP(G846,'1階級番号(4月～9月)'!$D:$L,3,FALSE)</f>
        <v>#N/A</v>
      </c>
      <c r="S846" s="38" t="e">
        <f>VLOOKUP(G846,'1階級番号(4月～9月)'!$D:$L,4,FALSE)</f>
        <v>#N/A</v>
      </c>
      <c r="T846" s="38" t="e">
        <f>VLOOKUP(G846,'1階級番号(4月～9月)'!$D:$L,5,FALSE)</f>
        <v>#N/A</v>
      </c>
      <c r="U846" s="38" t="e">
        <f>VLOOKUP(G846,'1階級番号(4月～9月)'!$D:$L,6,FALSE)</f>
        <v>#N/A</v>
      </c>
      <c r="V846" s="38" t="e">
        <f>VLOOKUP(G846,'1階級番号(4月～9月)'!$D:$L,7,FALSE)</f>
        <v>#N/A</v>
      </c>
      <c r="W846" s="38" t="e">
        <f>VLOOKUP(G846,'1階級番号(4月～9月)'!$D:$L,8,FALSE)</f>
        <v>#N/A</v>
      </c>
      <c r="X846" s="38" t="e">
        <f>VLOOKUP(G846,'1階級番号(4月～9月)'!$D:$L,9,FALSE)</f>
        <v>#N/A</v>
      </c>
    </row>
    <row r="847" spans="1:24" ht="24.75" customHeight="1">
      <c r="A847" s="39">
        <v>834</v>
      </c>
      <c r="B847" s="40">
        <f t="shared" si="10"/>
        <v>0</v>
      </c>
      <c r="C847" s="40">
        <f t="shared" si="11"/>
        <v>0</v>
      </c>
      <c r="D847" s="40" t="str">
        <f>IF(G847="","",VLOOKUP(B847,'1階級番号(4月～9月)'!$D:$E,2,FALSE))</f>
        <v/>
      </c>
      <c r="E847" s="41"/>
      <c r="F847" s="42"/>
      <c r="G847" s="44"/>
      <c r="H847" s="49"/>
      <c r="I847" s="52"/>
      <c r="J847" s="49"/>
      <c r="K847" s="49"/>
      <c r="L847" s="49"/>
      <c r="M847" s="49"/>
      <c r="N847" s="50"/>
      <c r="O847" s="51"/>
      <c r="P847" s="40" t="str">
        <f>IF(M847="","",LOOKUP(IF(M847-DATEVALUE(YEAR(M847)&amp;"/"&amp;"4/2")&lt;0,IF(MONTH($N$1)&lt;4,YEAR($N$1)-YEAR(M847),YEAR($N$1)-YEAR(M847)+1),IF(MONTH($N$1)&lt;4,YEAR($N$1)-YEAR(M847)-1,YEAR($N$1)-YEAR(M847))),'1階級番号(4月～9月)'!$A:$A,'1階級番号(4月～9月)'!$B:$B))</f>
        <v/>
      </c>
      <c r="Q847" s="48" t="str">
        <f t="shared" si="9"/>
        <v/>
      </c>
      <c r="R847" s="37" t="e">
        <f>VLOOKUP(G847,'1階級番号(4月～9月)'!$D:$L,3,FALSE)</f>
        <v>#N/A</v>
      </c>
      <c r="S847" s="38" t="e">
        <f>VLOOKUP(G847,'1階級番号(4月～9月)'!$D:$L,4,FALSE)</f>
        <v>#N/A</v>
      </c>
      <c r="T847" s="38" t="e">
        <f>VLOOKUP(G847,'1階級番号(4月～9月)'!$D:$L,5,FALSE)</f>
        <v>#N/A</v>
      </c>
      <c r="U847" s="38" t="e">
        <f>VLOOKUP(G847,'1階級番号(4月～9月)'!$D:$L,6,FALSE)</f>
        <v>#N/A</v>
      </c>
      <c r="V847" s="38" t="e">
        <f>VLOOKUP(G847,'1階級番号(4月～9月)'!$D:$L,7,FALSE)</f>
        <v>#N/A</v>
      </c>
      <c r="W847" s="38" t="e">
        <f>VLOOKUP(G847,'1階級番号(4月～9月)'!$D:$L,8,FALSE)</f>
        <v>#N/A</v>
      </c>
      <c r="X847" s="38" t="e">
        <f>VLOOKUP(G847,'1階級番号(4月～9月)'!$D:$L,9,FALSE)</f>
        <v>#N/A</v>
      </c>
    </row>
    <row r="848" spans="1:24" ht="24.75" customHeight="1">
      <c r="A848" s="39">
        <v>835</v>
      </c>
      <c r="B848" s="40">
        <f t="shared" si="10"/>
        <v>0</v>
      </c>
      <c r="C848" s="40">
        <f t="shared" si="11"/>
        <v>0</v>
      </c>
      <c r="D848" s="40" t="str">
        <f>IF(G848="","",VLOOKUP(B848,'1階級番号(4月～9月)'!$D:$E,2,FALSE))</f>
        <v/>
      </c>
      <c r="E848" s="41"/>
      <c r="F848" s="42"/>
      <c r="G848" s="44"/>
      <c r="H848" s="49"/>
      <c r="I848" s="52"/>
      <c r="J848" s="49"/>
      <c r="K848" s="49"/>
      <c r="L848" s="49"/>
      <c r="M848" s="49"/>
      <c r="N848" s="50"/>
      <c r="O848" s="51"/>
      <c r="P848" s="40" t="str">
        <f>IF(M848="","",LOOKUP(IF(M848-DATEVALUE(YEAR(M848)&amp;"/"&amp;"4/2")&lt;0,IF(MONTH($N$1)&lt;4,YEAR($N$1)-YEAR(M848),YEAR($N$1)-YEAR(M848)+1),IF(MONTH($N$1)&lt;4,YEAR($N$1)-YEAR(M848)-1,YEAR($N$1)-YEAR(M848))),'1階級番号(4月～9月)'!$A:$A,'1階級番号(4月～9月)'!$B:$B))</f>
        <v/>
      </c>
      <c r="Q848" s="48" t="str">
        <f t="shared" si="9"/>
        <v/>
      </c>
      <c r="R848" s="37" t="e">
        <f>VLOOKUP(G848,'1階級番号(4月～9月)'!$D:$L,3,FALSE)</f>
        <v>#N/A</v>
      </c>
      <c r="S848" s="38" t="e">
        <f>VLOOKUP(G848,'1階級番号(4月～9月)'!$D:$L,4,FALSE)</f>
        <v>#N/A</v>
      </c>
      <c r="T848" s="38" t="e">
        <f>VLOOKUP(G848,'1階級番号(4月～9月)'!$D:$L,5,FALSE)</f>
        <v>#N/A</v>
      </c>
      <c r="U848" s="38" t="e">
        <f>VLOOKUP(G848,'1階級番号(4月～9月)'!$D:$L,6,FALSE)</f>
        <v>#N/A</v>
      </c>
      <c r="V848" s="38" t="e">
        <f>VLOOKUP(G848,'1階級番号(4月～9月)'!$D:$L,7,FALSE)</f>
        <v>#N/A</v>
      </c>
      <c r="W848" s="38" t="e">
        <f>VLOOKUP(G848,'1階級番号(4月～9月)'!$D:$L,8,FALSE)</f>
        <v>#N/A</v>
      </c>
      <c r="X848" s="38" t="e">
        <f>VLOOKUP(G848,'1階級番号(4月～9月)'!$D:$L,9,FALSE)</f>
        <v>#N/A</v>
      </c>
    </row>
    <row r="849" spans="1:24" ht="24.75" customHeight="1">
      <c r="A849" s="39">
        <v>836</v>
      </c>
      <c r="B849" s="40">
        <f t="shared" si="10"/>
        <v>0</v>
      </c>
      <c r="C849" s="40">
        <f t="shared" si="11"/>
        <v>0</v>
      </c>
      <c r="D849" s="40" t="str">
        <f>IF(G849="","",VLOOKUP(B849,'1階級番号(4月～9月)'!$D:$E,2,FALSE))</f>
        <v/>
      </c>
      <c r="E849" s="41"/>
      <c r="F849" s="42"/>
      <c r="G849" s="44"/>
      <c r="H849" s="49"/>
      <c r="I849" s="52"/>
      <c r="J849" s="49"/>
      <c r="K849" s="49"/>
      <c r="L849" s="49"/>
      <c r="M849" s="49"/>
      <c r="N849" s="50"/>
      <c r="O849" s="51"/>
      <c r="P849" s="40" t="str">
        <f>IF(M849="","",LOOKUP(IF(M849-DATEVALUE(YEAR(M849)&amp;"/"&amp;"4/2")&lt;0,IF(MONTH($N$1)&lt;4,YEAR($N$1)-YEAR(M849),YEAR($N$1)-YEAR(M849)+1),IF(MONTH($N$1)&lt;4,YEAR($N$1)-YEAR(M849)-1,YEAR($N$1)-YEAR(M849))),'1階級番号(4月～9月)'!$A:$A,'1階級番号(4月～9月)'!$B:$B))</f>
        <v/>
      </c>
      <c r="Q849" s="48" t="str">
        <f t="shared" si="9"/>
        <v/>
      </c>
      <c r="R849" s="37" t="e">
        <f>VLOOKUP(G849,'1階級番号(4月～9月)'!$D:$L,3,FALSE)</f>
        <v>#N/A</v>
      </c>
      <c r="S849" s="38" t="e">
        <f>VLOOKUP(G849,'1階級番号(4月～9月)'!$D:$L,4,FALSE)</f>
        <v>#N/A</v>
      </c>
      <c r="T849" s="38" t="e">
        <f>VLOOKUP(G849,'1階級番号(4月～9月)'!$D:$L,5,FALSE)</f>
        <v>#N/A</v>
      </c>
      <c r="U849" s="38" t="e">
        <f>VLOOKUP(G849,'1階級番号(4月～9月)'!$D:$L,6,FALSE)</f>
        <v>#N/A</v>
      </c>
      <c r="V849" s="38" t="e">
        <f>VLOOKUP(G849,'1階級番号(4月～9月)'!$D:$L,7,FALSE)</f>
        <v>#N/A</v>
      </c>
      <c r="W849" s="38" t="e">
        <f>VLOOKUP(G849,'1階級番号(4月～9月)'!$D:$L,8,FALSE)</f>
        <v>#N/A</v>
      </c>
      <c r="X849" s="38" t="e">
        <f>VLOOKUP(G849,'1階級番号(4月～9月)'!$D:$L,9,FALSE)</f>
        <v>#N/A</v>
      </c>
    </row>
    <row r="850" spans="1:24" ht="24.75" customHeight="1">
      <c r="A850" s="39">
        <v>837</v>
      </c>
      <c r="B850" s="40">
        <f t="shared" si="10"/>
        <v>0</v>
      </c>
      <c r="C850" s="40">
        <f t="shared" si="11"/>
        <v>0</v>
      </c>
      <c r="D850" s="40" t="str">
        <f>IF(G850="","",VLOOKUP(B850,'1階級番号(4月～9月)'!$D:$E,2,FALSE))</f>
        <v/>
      </c>
      <c r="E850" s="41"/>
      <c r="F850" s="42"/>
      <c r="G850" s="44"/>
      <c r="H850" s="49"/>
      <c r="I850" s="52"/>
      <c r="J850" s="49"/>
      <c r="K850" s="49"/>
      <c r="L850" s="49"/>
      <c r="M850" s="49"/>
      <c r="N850" s="50"/>
      <c r="O850" s="51"/>
      <c r="P850" s="40" t="str">
        <f>IF(M850="","",LOOKUP(IF(M850-DATEVALUE(YEAR(M850)&amp;"/"&amp;"4/2")&lt;0,IF(MONTH($N$1)&lt;4,YEAR($N$1)-YEAR(M850),YEAR($N$1)-YEAR(M850)+1),IF(MONTH($N$1)&lt;4,YEAR($N$1)-YEAR(M850)-1,YEAR($N$1)-YEAR(M850))),'1階級番号(4月～9月)'!$A:$A,'1階級番号(4月～9月)'!$B:$B))</f>
        <v/>
      </c>
      <c r="Q850" s="48" t="str">
        <f t="shared" si="9"/>
        <v/>
      </c>
      <c r="R850" s="37" t="e">
        <f>VLOOKUP(G850,'1階級番号(4月～9月)'!$D:$L,3,FALSE)</f>
        <v>#N/A</v>
      </c>
      <c r="S850" s="38" t="e">
        <f>VLOOKUP(G850,'1階級番号(4月～9月)'!$D:$L,4,FALSE)</f>
        <v>#N/A</v>
      </c>
      <c r="T850" s="38" t="e">
        <f>VLOOKUP(G850,'1階級番号(4月～9月)'!$D:$L,5,FALSE)</f>
        <v>#N/A</v>
      </c>
      <c r="U850" s="38" t="e">
        <f>VLOOKUP(G850,'1階級番号(4月～9月)'!$D:$L,6,FALSE)</f>
        <v>#N/A</v>
      </c>
      <c r="V850" s="38" t="e">
        <f>VLOOKUP(G850,'1階級番号(4月～9月)'!$D:$L,7,FALSE)</f>
        <v>#N/A</v>
      </c>
      <c r="W850" s="38" t="e">
        <f>VLOOKUP(G850,'1階級番号(4月～9月)'!$D:$L,8,FALSE)</f>
        <v>#N/A</v>
      </c>
      <c r="X850" s="38" t="e">
        <f>VLOOKUP(G850,'1階級番号(4月～9月)'!$D:$L,9,FALSE)</f>
        <v>#N/A</v>
      </c>
    </row>
    <row r="851" spans="1:24" ht="24.75" customHeight="1">
      <c r="A851" s="39">
        <v>838</v>
      </c>
      <c r="B851" s="40">
        <f t="shared" si="10"/>
        <v>0</v>
      </c>
      <c r="C851" s="40">
        <f t="shared" si="11"/>
        <v>0</v>
      </c>
      <c r="D851" s="40" t="str">
        <f>IF(G851="","",VLOOKUP(B851,'1階級番号(4月～9月)'!$D:$E,2,FALSE))</f>
        <v/>
      </c>
      <c r="E851" s="41"/>
      <c r="F851" s="42"/>
      <c r="G851" s="44"/>
      <c r="H851" s="49"/>
      <c r="I851" s="52"/>
      <c r="J851" s="49"/>
      <c r="K851" s="49"/>
      <c r="L851" s="49"/>
      <c r="M851" s="49"/>
      <c r="N851" s="50"/>
      <c r="O851" s="51"/>
      <c r="P851" s="40" t="str">
        <f>IF(M851="","",LOOKUP(IF(M851-DATEVALUE(YEAR(M851)&amp;"/"&amp;"4/2")&lt;0,IF(MONTH($N$1)&lt;4,YEAR($N$1)-YEAR(M851),YEAR($N$1)-YEAR(M851)+1),IF(MONTH($N$1)&lt;4,YEAR($N$1)-YEAR(M851)-1,YEAR($N$1)-YEAR(M851))),'1階級番号(4月～9月)'!$A:$A,'1階級番号(4月～9月)'!$B:$B))</f>
        <v/>
      </c>
      <c r="Q851" s="48" t="str">
        <f t="shared" si="9"/>
        <v/>
      </c>
      <c r="R851" s="37" t="e">
        <f>VLOOKUP(G851,'1階級番号(4月～9月)'!$D:$L,3,FALSE)</f>
        <v>#N/A</v>
      </c>
      <c r="S851" s="38" t="e">
        <f>VLOOKUP(G851,'1階級番号(4月～9月)'!$D:$L,4,FALSE)</f>
        <v>#N/A</v>
      </c>
      <c r="T851" s="38" t="e">
        <f>VLOOKUP(G851,'1階級番号(4月～9月)'!$D:$L,5,FALSE)</f>
        <v>#N/A</v>
      </c>
      <c r="U851" s="38" t="e">
        <f>VLOOKUP(G851,'1階級番号(4月～9月)'!$D:$L,6,FALSE)</f>
        <v>#N/A</v>
      </c>
      <c r="V851" s="38" t="e">
        <f>VLOOKUP(G851,'1階級番号(4月～9月)'!$D:$L,7,FALSE)</f>
        <v>#N/A</v>
      </c>
      <c r="W851" s="38" t="e">
        <f>VLOOKUP(G851,'1階級番号(4月～9月)'!$D:$L,8,FALSE)</f>
        <v>#N/A</v>
      </c>
      <c r="X851" s="38" t="e">
        <f>VLOOKUP(G851,'1階級番号(4月～9月)'!$D:$L,9,FALSE)</f>
        <v>#N/A</v>
      </c>
    </row>
    <row r="852" spans="1:24" ht="24.75" customHeight="1">
      <c r="A852" s="39">
        <v>839</v>
      </c>
      <c r="B852" s="40">
        <f t="shared" si="10"/>
        <v>0</v>
      </c>
      <c r="C852" s="40">
        <f t="shared" si="11"/>
        <v>0</v>
      </c>
      <c r="D852" s="40" t="str">
        <f>IF(G852="","",VLOOKUP(B852,'1階級番号(4月～9月)'!$D:$E,2,FALSE))</f>
        <v/>
      </c>
      <c r="E852" s="41"/>
      <c r="F852" s="42"/>
      <c r="G852" s="44"/>
      <c r="H852" s="49"/>
      <c r="I852" s="52"/>
      <c r="J852" s="49"/>
      <c r="K852" s="49"/>
      <c r="L852" s="49"/>
      <c r="M852" s="49"/>
      <c r="N852" s="50"/>
      <c r="O852" s="51"/>
      <c r="P852" s="40" t="str">
        <f>IF(M852="","",LOOKUP(IF(M852-DATEVALUE(YEAR(M852)&amp;"/"&amp;"4/2")&lt;0,IF(MONTH($N$1)&lt;4,YEAR($N$1)-YEAR(M852),YEAR($N$1)-YEAR(M852)+1),IF(MONTH($N$1)&lt;4,YEAR($N$1)-YEAR(M852)-1,YEAR($N$1)-YEAR(M852))),'1階級番号(4月～9月)'!$A:$A,'1階級番号(4月～9月)'!$B:$B))</f>
        <v/>
      </c>
      <c r="Q852" s="48" t="str">
        <f t="shared" si="9"/>
        <v/>
      </c>
      <c r="R852" s="37" t="e">
        <f>VLOOKUP(G852,'1階級番号(4月～9月)'!$D:$L,3,FALSE)</f>
        <v>#N/A</v>
      </c>
      <c r="S852" s="38" t="e">
        <f>VLOOKUP(G852,'1階級番号(4月～9月)'!$D:$L,4,FALSE)</f>
        <v>#N/A</v>
      </c>
      <c r="T852" s="38" t="e">
        <f>VLOOKUP(G852,'1階級番号(4月～9月)'!$D:$L,5,FALSE)</f>
        <v>#N/A</v>
      </c>
      <c r="U852" s="38" t="e">
        <f>VLOOKUP(G852,'1階級番号(4月～9月)'!$D:$L,6,FALSE)</f>
        <v>#N/A</v>
      </c>
      <c r="V852" s="38" t="e">
        <f>VLOOKUP(G852,'1階級番号(4月～9月)'!$D:$L,7,FALSE)</f>
        <v>#N/A</v>
      </c>
      <c r="W852" s="38" t="e">
        <f>VLOOKUP(G852,'1階級番号(4月～9月)'!$D:$L,8,FALSE)</f>
        <v>#N/A</v>
      </c>
      <c r="X852" s="38" t="e">
        <f>VLOOKUP(G852,'1階級番号(4月～9月)'!$D:$L,9,FALSE)</f>
        <v>#N/A</v>
      </c>
    </row>
    <row r="853" spans="1:24" ht="24.75" customHeight="1">
      <c r="A853" s="39">
        <v>840</v>
      </c>
      <c r="B853" s="40">
        <f t="shared" si="10"/>
        <v>0</v>
      </c>
      <c r="C853" s="40">
        <f t="shared" si="11"/>
        <v>0</v>
      </c>
      <c r="D853" s="40" t="str">
        <f>IF(G853="","",VLOOKUP(B853,'1階級番号(4月～9月)'!$D:$E,2,FALSE))</f>
        <v/>
      </c>
      <c r="E853" s="41"/>
      <c r="F853" s="42"/>
      <c r="G853" s="44"/>
      <c r="H853" s="49"/>
      <c r="I853" s="52"/>
      <c r="J853" s="49"/>
      <c r="K853" s="49"/>
      <c r="L853" s="49"/>
      <c r="M853" s="49"/>
      <c r="N853" s="50"/>
      <c r="O853" s="51"/>
      <c r="P853" s="40" t="str">
        <f>IF(M853="","",LOOKUP(IF(M853-DATEVALUE(YEAR(M853)&amp;"/"&amp;"4/2")&lt;0,IF(MONTH($N$1)&lt;4,YEAR($N$1)-YEAR(M853),YEAR($N$1)-YEAR(M853)+1),IF(MONTH($N$1)&lt;4,YEAR($N$1)-YEAR(M853)-1,YEAR($N$1)-YEAR(M853))),'1階級番号(4月～9月)'!$A:$A,'1階級番号(4月～9月)'!$B:$B))</f>
        <v/>
      </c>
      <c r="Q853" s="48" t="str">
        <f t="shared" si="9"/>
        <v/>
      </c>
      <c r="R853" s="37" t="e">
        <f>VLOOKUP(G853,'1階級番号(4月～9月)'!$D:$L,3,FALSE)</f>
        <v>#N/A</v>
      </c>
      <c r="S853" s="38" t="e">
        <f>VLOOKUP(G853,'1階級番号(4月～9月)'!$D:$L,4,FALSE)</f>
        <v>#N/A</v>
      </c>
      <c r="T853" s="38" t="e">
        <f>VLOOKUP(G853,'1階級番号(4月～9月)'!$D:$L,5,FALSE)</f>
        <v>#N/A</v>
      </c>
      <c r="U853" s="38" t="e">
        <f>VLOOKUP(G853,'1階級番号(4月～9月)'!$D:$L,6,FALSE)</f>
        <v>#N/A</v>
      </c>
      <c r="V853" s="38" t="e">
        <f>VLOOKUP(G853,'1階級番号(4月～9月)'!$D:$L,7,FALSE)</f>
        <v>#N/A</v>
      </c>
      <c r="W853" s="38" t="e">
        <f>VLOOKUP(G853,'1階級番号(4月～9月)'!$D:$L,8,FALSE)</f>
        <v>#N/A</v>
      </c>
      <c r="X853" s="38" t="e">
        <f>VLOOKUP(G853,'1階級番号(4月～9月)'!$D:$L,9,FALSE)</f>
        <v>#N/A</v>
      </c>
    </row>
    <row r="854" spans="1:24" ht="24.75" customHeight="1">
      <c r="A854" s="39">
        <v>841</v>
      </c>
      <c r="B854" s="40">
        <f t="shared" si="10"/>
        <v>0</v>
      </c>
      <c r="C854" s="40">
        <f t="shared" si="11"/>
        <v>0</v>
      </c>
      <c r="D854" s="40" t="str">
        <f>IF(G854="","",VLOOKUP(B854,'1階級番号(4月～9月)'!$D:$E,2,FALSE))</f>
        <v/>
      </c>
      <c r="E854" s="41"/>
      <c r="F854" s="42"/>
      <c r="G854" s="44"/>
      <c r="H854" s="49"/>
      <c r="I854" s="52"/>
      <c r="J854" s="49"/>
      <c r="K854" s="49"/>
      <c r="L854" s="49"/>
      <c r="M854" s="49"/>
      <c r="N854" s="50"/>
      <c r="O854" s="51"/>
      <c r="P854" s="40" t="str">
        <f>IF(M854="","",LOOKUP(IF(M854-DATEVALUE(YEAR(M854)&amp;"/"&amp;"4/2")&lt;0,IF(MONTH($N$1)&lt;4,YEAR($N$1)-YEAR(M854),YEAR($N$1)-YEAR(M854)+1),IF(MONTH($N$1)&lt;4,YEAR($N$1)-YEAR(M854)-1,YEAR($N$1)-YEAR(M854))),'1階級番号(4月～9月)'!$A:$A,'1階級番号(4月～9月)'!$B:$B))</f>
        <v/>
      </c>
      <c r="Q854" s="48" t="str">
        <f t="shared" si="9"/>
        <v/>
      </c>
      <c r="R854" s="37" t="e">
        <f>VLOOKUP(G854,'1階級番号(4月～9月)'!$D:$L,3,FALSE)</f>
        <v>#N/A</v>
      </c>
      <c r="S854" s="38" t="e">
        <f>VLOOKUP(G854,'1階級番号(4月～9月)'!$D:$L,4,FALSE)</f>
        <v>#N/A</v>
      </c>
      <c r="T854" s="38" t="e">
        <f>VLOOKUP(G854,'1階級番号(4月～9月)'!$D:$L,5,FALSE)</f>
        <v>#N/A</v>
      </c>
      <c r="U854" s="38" t="e">
        <f>VLOOKUP(G854,'1階級番号(4月～9月)'!$D:$L,6,FALSE)</f>
        <v>#N/A</v>
      </c>
      <c r="V854" s="38" t="e">
        <f>VLOOKUP(G854,'1階級番号(4月～9月)'!$D:$L,7,FALSE)</f>
        <v>#N/A</v>
      </c>
      <c r="W854" s="38" t="e">
        <f>VLOOKUP(G854,'1階級番号(4月～9月)'!$D:$L,8,FALSE)</f>
        <v>#N/A</v>
      </c>
      <c r="X854" s="38" t="e">
        <f>VLOOKUP(G854,'1階級番号(4月～9月)'!$D:$L,9,FALSE)</f>
        <v>#N/A</v>
      </c>
    </row>
    <row r="855" spans="1:24" ht="24.75" customHeight="1">
      <c r="A855" s="39">
        <v>842</v>
      </c>
      <c r="B855" s="40">
        <f t="shared" si="10"/>
        <v>0</v>
      </c>
      <c r="C855" s="40">
        <f t="shared" si="11"/>
        <v>0</v>
      </c>
      <c r="D855" s="40" t="str">
        <f>IF(G855="","",VLOOKUP(B855,'1階級番号(4月～9月)'!$D:$E,2,FALSE))</f>
        <v/>
      </c>
      <c r="E855" s="41"/>
      <c r="F855" s="42"/>
      <c r="G855" s="44"/>
      <c r="H855" s="49"/>
      <c r="I855" s="52"/>
      <c r="J855" s="49"/>
      <c r="K855" s="49"/>
      <c r="L855" s="49"/>
      <c r="M855" s="49"/>
      <c r="N855" s="50"/>
      <c r="O855" s="51"/>
      <c r="P855" s="40" t="str">
        <f>IF(M855="","",LOOKUP(IF(M855-DATEVALUE(YEAR(M855)&amp;"/"&amp;"4/2")&lt;0,IF(MONTH($N$1)&lt;4,YEAR($N$1)-YEAR(M855),YEAR($N$1)-YEAR(M855)+1),IF(MONTH($N$1)&lt;4,YEAR($N$1)-YEAR(M855)-1,YEAR($N$1)-YEAR(M855))),'1階級番号(4月～9月)'!$A:$A,'1階級番号(4月～9月)'!$B:$B))</f>
        <v/>
      </c>
      <c r="Q855" s="48" t="str">
        <f t="shared" si="9"/>
        <v/>
      </c>
      <c r="R855" s="37" t="e">
        <f>VLOOKUP(G855,'1階級番号(4月～9月)'!$D:$L,3,FALSE)</f>
        <v>#N/A</v>
      </c>
      <c r="S855" s="38" t="e">
        <f>VLOOKUP(G855,'1階級番号(4月～9月)'!$D:$L,4,FALSE)</f>
        <v>#N/A</v>
      </c>
      <c r="T855" s="38" t="e">
        <f>VLOOKUP(G855,'1階級番号(4月～9月)'!$D:$L,5,FALSE)</f>
        <v>#N/A</v>
      </c>
      <c r="U855" s="38" t="e">
        <f>VLOOKUP(G855,'1階級番号(4月～9月)'!$D:$L,6,FALSE)</f>
        <v>#N/A</v>
      </c>
      <c r="V855" s="38" t="e">
        <f>VLOOKUP(G855,'1階級番号(4月～9月)'!$D:$L,7,FALSE)</f>
        <v>#N/A</v>
      </c>
      <c r="W855" s="38" t="e">
        <f>VLOOKUP(G855,'1階級番号(4月～9月)'!$D:$L,8,FALSE)</f>
        <v>#N/A</v>
      </c>
      <c r="X855" s="38" t="e">
        <f>VLOOKUP(G855,'1階級番号(4月～9月)'!$D:$L,9,FALSE)</f>
        <v>#N/A</v>
      </c>
    </row>
    <row r="856" spans="1:24" ht="24.75" customHeight="1">
      <c r="A856" s="39">
        <v>843</v>
      </c>
      <c r="B856" s="40">
        <f t="shared" si="10"/>
        <v>0</v>
      </c>
      <c r="C856" s="40">
        <f t="shared" si="11"/>
        <v>0</v>
      </c>
      <c r="D856" s="40" t="str">
        <f>IF(G856="","",VLOOKUP(B856,'1階級番号(4月～9月)'!$D:$E,2,FALSE))</f>
        <v/>
      </c>
      <c r="E856" s="41"/>
      <c r="F856" s="42"/>
      <c r="G856" s="44"/>
      <c r="H856" s="49"/>
      <c r="I856" s="52"/>
      <c r="J856" s="49"/>
      <c r="K856" s="49"/>
      <c r="L856" s="49"/>
      <c r="M856" s="49"/>
      <c r="N856" s="50"/>
      <c r="O856" s="51"/>
      <c r="P856" s="40" t="str">
        <f>IF(M856="","",LOOKUP(IF(M856-DATEVALUE(YEAR(M856)&amp;"/"&amp;"4/2")&lt;0,IF(MONTH($N$1)&lt;4,YEAR($N$1)-YEAR(M856),YEAR($N$1)-YEAR(M856)+1),IF(MONTH($N$1)&lt;4,YEAR($N$1)-YEAR(M856)-1,YEAR($N$1)-YEAR(M856))),'1階級番号(4月～9月)'!$A:$A,'1階級番号(4月～9月)'!$B:$B))</f>
        <v/>
      </c>
      <c r="Q856" s="48" t="str">
        <f t="shared" si="9"/>
        <v/>
      </c>
      <c r="R856" s="37" t="e">
        <f>VLOOKUP(G856,'1階級番号(4月～9月)'!$D:$L,3,FALSE)</f>
        <v>#N/A</v>
      </c>
      <c r="S856" s="38" t="e">
        <f>VLOOKUP(G856,'1階級番号(4月～9月)'!$D:$L,4,FALSE)</f>
        <v>#N/A</v>
      </c>
      <c r="T856" s="38" t="e">
        <f>VLOOKUP(G856,'1階級番号(4月～9月)'!$D:$L,5,FALSE)</f>
        <v>#N/A</v>
      </c>
      <c r="U856" s="38" t="e">
        <f>VLOOKUP(G856,'1階級番号(4月～9月)'!$D:$L,6,FALSE)</f>
        <v>#N/A</v>
      </c>
      <c r="V856" s="38" t="e">
        <f>VLOOKUP(G856,'1階級番号(4月～9月)'!$D:$L,7,FALSE)</f>
        <v>#N/A</v>
      </c>
      <c r="W856" s="38" t="e">
        <f>VLOOKUP(G856,'1階級番号(4月～9月)'!$D:$L,8,FALSE)</f>
        <v>#N/A</v>
      </c>
      <c r="X856" s="38" t="e">
        <f>VLOOKUP(G856,'1階級番号(4月～9月)'!$D:$L,9,FALSE)</f>
        <v>#N/A</v>
      </c>
    </row>
    <row r="857" spans="1:24" ht="24.75" customHeight="1">
      <c r="A857" s="39">
        <v>844</v>
      </c>
      <c r="B857" s="40">
        <f t="shared" si="10"/>
        <v>0</v>
      </c>
      <c r="C857" s="40">
        <f t="shared" si="11"/>
        <v>0</v>
      </c>
      <c r="D857" s="40" t="str">
        <f>IF(G857="","",VLOOKUP(B857,'1階級番号(4月～9月)'!$D:$E,2,FALSE))</f>
        <v/>
      </c>
      <c r="E857" s="41"/>
      <c r="F857" s="42"/>
      <c r="G857" s="44"/>
      <c r="H857" s="49"/>
      <c r="I857" s="52"/>
      <c r="J857" s="49"/>
      <c r="K857" s="49"/>
      <c r="L857" s="49"/>
      <c r="M857" s="49"/>
      <c r="N857" s="50"/>
      <c r="O857" s="51"/>
      <c r="P857" s="40" t="str">
        <f>IF(M857="","",LOOKUP(IF(M857-DATEVALUE(YEAR(M857)&amp;"/"&amp;"4/2")&lt;0,IF(MONTH($N$1)&lt;4,YEAR($N$1)-YEAR(M857),YEAR($N$1)-YEAR(M857)+1),IF(MONTH($N$1)&lt;4,YEAR($N$1)-YEAR(M857)-1,YEAR($N$1)-YEAR(M857))),'1階級番号(4月～9月)'!$A:$A,'1階級番号(4月～9月)'!$B:$B))</f>
        <v/>
      </c>
      <c r="Q857" s="48" t="str">
        <f t="shared" si="9"/>
        <v/>
      </c>
      <c r="R857" s="37" t="e">
        <f>VLOOKUP(G857,'1階級番号(4月～9月)'!$D:$L,3,FALSE)</f>
        <v>#N/A</v>
      </c>
      <c r="S857" s="38" t="e">
        <f>VLOOKUP(G857,'1階級番号(4月～9月)'!$D:$L,4,FALSE)</f>
        <v>#N/A</v>
      </c>
      <c r="T857" s="38" t="e">
        <f>VLOOKUP(G857,'1階級番号(4月～9月)'!$D:$L,5,FALSE)</f>
        <v>#N/A</v>
      </c>
      <c r="U857" s="38" t="e">
        <f>VLOOKUP(G857,'1階級番号(4月～9月)'!$D:$L,6,FALSE)</f>
        <v>#N/A</v>
      </c>
      <c r="V857" s="38" t="e">
        <f>VLOOKUP(G857,'1階級番号(4月～9月)'!$D:$L,7,FALSE)</f>
        <v>#N/A</v>
      </c>
      <c r="W857" s="38" t="e">
        <f>VLOOKUP(G857,'1階級番号(4月～9月)'!$D:$L,8,FALSE)</f>
        <v>#N/A</v>
      </c>
      <c r="X857" s="38" t="e">
        <f>VLOOKUP(G857,'1階級番号(4月～9月)'!$D:$L,9,FALSE)</f>
        <v>#N/A</v>
      </c>
    </row>
    <row r="858" spans="1:24" ht="24.75" customHeight="1">
      <c r="A858" s="39">
        <v>845</v>
      </c>
      <c r="B858" s="40">
        <f t="shared" si="10"/>
        <v>0</v>
      </c>
      <c r="C858" s="40">
        <f t="shared" si="11"/>
        <v>0</v>
      </c>
      <c r="D858" s="40" t="str">
        <f>IF(G858="","",VLOOKUP(B858,'1階級番号(4月～9月)'!$D:$E,2,FALSE))</f>
        <v/>
      </c>
      <c r="E858" s="41"/>
      <c r="F858" s="42"/>
      <c r="G858" s="44"/>
      <c r="H858" s="49"/>
      <c r="I858" s="52"/>
      <c r="J858" s="49"/>
      <c r="K858" s="49"/>
      <c r="L858" s="49"/>
      <c r="M858" s="49"/>
      <c r="N858" s="50"/>
      <c r="O858" s="51"/>
      <c r="P858" s="40" t="str">
        <f>IF(M858="","",LOOKUP(IF(M858-DATEVALUE(YEAR(M858)&amp;"/"&amp;"4/2")&lt;0,IF(MONTH($N$1)&lt;4,YEAR($N$1)-YEAR(M858),YEAR($N$1)-YEAR(M858)+1),IF(MONTH($N$1)&lt;4,YEAR($N$1)-YEAR(M858)-1,YEAR($N$1)-YEAR(M858))),'1階級番号(4月～9月)'!$A:$A,'1階級番号(4月～9月)'!$B:$B))</f>
        <v/>
      </c>
      <c r="Q858" s="48" t="str">
        <f t="shared" si="9"/>
        <v/>
      </c>
      <c r="R858" s="37" t="e">
        <f>VLOOKUP(G858,'1階級番号(4月～9月)'!$D:$L,3,FALSE)</f>
        <v>#N/A</v>
      </c>
      <c r="S858" s="38" t="e">
        <f>VLOOKUP(G858,'1階級番号(4月～9月)'!$D:$L,4,FALSE)</f>
        <v>#N/A</v>
      </c>
      <c r="T858" s="38" t="e">
        <f>VLOOKUP(G858,'1階級番号(4月～9月)'!$D:$L,5,FALSE)</f>
        <v>#N/A</v>
      </c>
      <c r="U858" s="38" t="e">
        <f>VLOOKUP(G858,'1階級番号(4月～9月)'!$D:$L,6,FALSE)</f>
        <v>#N/A</v>
      </c>
      <c r="V858" s="38" t="e">
        <f>VLOOKUP(G858,'1階級番号(4月～9月)'!$D:$L,7,FALSE)</f>
        <v>#N/A</v>
      </c>
      <c r="W858" s="38" t="e">
        <f>VLOOKUP(G858,'1階級番号(4月～9月)'!$D:$L,8,FALSE)</f>
        <v>#N/A</v>
      </c>
      <c r="X858" s="38" t="e">
        <f>VLOOKUP(G858,'1階級番号(4月～9月)'!$D:$L,9,FALSE)</f>
        <v>#N/A</v>
      </c>
    </row>
    <row r="859" spans="1:24" ht="24.75" customHeight="1">
      <c r="A859" s="39">
        <v>846</v>
      </c>
      <c r="B859" s="40">
        <f t="shared" si="10"/>
        <v>0</v>
      </c>
      <c r="C859" s="40">
        <f t="shared" si="11"/>
        <v>0</v>
      </c>
      <c r="D859" s="40" t="str">
        <f>IF(G859="","",VLOOKUP(B859,'1階級番号(4月～9月)'!$D:$E,2,FALSE))</f>
        <v/>
      </c>
      <c r="E859" s="41"/>
      <c r="F859" s="42"/>
      <c r="G859" s="44"/>
      <c r="H859" s="49"/>
      <c r="I859" s="52"/>
      <c r="J859" s="49"/>
      <c r="K859" s="49"/>
      <c r="L859" s="49"/>
      <c r="M859" s="49"/>
      <c r="N859" s="50"/>
      <c r="O859" s="51"/>
      <c r="P859" s="40" t="str">
        <f>IF(M859="","",LOOKUP(IF(M859-DATEVALUE(YEAR(M859)&amp;"/"&amp;"4/2")&lt;0,IF(MONTH($N$1)&lt;4,YEAR($N$1)-YEAR(M859),YEAR($N$1)-YEAR(M859)+1),IF(MONTH($N$1)&lt;4,YEAR($N$1)-YEAR(M859)-1,YEAR($N$1)-YEAR(M859))),'1階級番号(4月～9月)'!$A:$A,'1階級番号(4月～9月)'!$B:$B))</f>
        <v/>
      </c>
      <c r="Q859" s="48" t="str">
        <f t="shared" si="9"/>
        <v/>
      </c>
      <c r="R859" s="37" t="e">
        <f>VLOOKUP(G859,'1階級番号(4月～9月)'!$D:$L,3,FALSE)</f>
        <v>#N/A</v>
      </c>
      <c r="S859" s="38" t="e">
        <f>VLOOKUP(G859,'1階級番号(4月～9月)'!$D:$L,4,FALSE)</f>
        <v>#N/A</v>
      </c>
      <c r="T859" s="38" t="e">
        <f>VLOOKUP(G859,'1階級番号(4月～9月)'!$D:$L,5,FALSE)</f>
        <v>#N/A</v>
      </c>
      <c r="U859" s="38" t="e">
        <f>VLOOKUP(G859,'1階級番号(4月～9月)'!$D:$L,6,FALSE)</f>
        <v>#N/A</v>
      </c>
      <c r="V859" s="38" t="e">
        <f>VLOOKUP(G859,'1階級番号(4月～9月)'!$D:$L,7,FALSE)</f>
        <v>#N/A</v>
      </c>
      <c r="W859" s="38" t="e">
        <f>VLOOKUP(G859,'1階級番号(4月～9月)'!$D:$L,8,FALSE)</f>
        <v>#N/A</v>
      </c>
      <c r="X859" s="38" t="e">
        <f>VLOOKUP(G859,'1階級番号(4月～9月)'!$D:$L,9,FALSE)</f>
        <v>#N/A</v>
      </c>
    </row>
    <row r="860" spans="1:24" ht="24.75" customHeight="1">
      <c r="A860" s="39">
        <v>847</v>
      </c>
      <c r="B860" s="40">
        <f t="shared" si="10"/>
        <v>0</v>
      </c>
      <c r="C860" s="40">
        <f t="shared" si="11"/>
        <v>0</v>
      </c>
      <c r="D860" s="40" t="str">
        <f>IF(G860="","",VLOOKUP(B860,'1階級番号(4月～9月)'!$D:$E,2,FALSE))</f>
        <v/>
      </c>
      <c r="E860" s="41"/>
      <c r="F860" s="42"/>
      <c r="G860" s="44"/>
      <c r="H860" s="49"/>
      <c r="I860" s="52"/>
      <c r="J860" s="49"/>
      <c r="K860" s="49"/>
      <c r="L860" s="49"/>
      <c r="M860" s="49"/>
      <c r="N860" s="50"/>
      <c r="O860" s="51"/>
      <c r="P860" s="40" t="str">
        <f>IF(M860="","",LOOKUP(IF(M860-DATEVALUE(YEAR(M860)&amp;"/"&amp;"4/2")&lt;0,IF(MONTH($N$1)&lt;4,YEAR($N$1)-YEAR(M860),YEAR($N$1)-YEAR(M860)+1),IF(MONTH($N$1)&lt;4,YEAR($N$1)-YEAR(M860)-1,YEAR($N$1)-YEAR(M860))),'1階級番号(4月～9月)'!$A:$A,'1階級番号(4月～9月)'!$B:$B))</f>
        <v/>
      </c>
      <c r="Q860" s="48" t="str">
        <f t="shared" si="9"/>
        <v/>
      </c>
      <c r="R860" s="37" t="e">
        <f>VLOOKUP(G860,'1階級番号(4月～9月)'!$D:$L,3,FALSE)</f>
        <v>#N/A</v>
      </c>
      <c r="S860" s="38" t="e">
        <f>VLOOKUP(G860,'1階級番号(4月～9月)'!$D:$L,4,FALSE)</f>
        <v>#N/A</v>
      </c>
      <c r="T860" s="38" t="e">
        <f>VLOOKUP(G860,'1階級番号(4月～9月)'!$D:$L,5,FALSE)</f>
        <v>#N/A</v>
      </c>
      <c r="U860" s="38" t="e">
        <f>VLOOKUP(G860,'1階級番号(4月～9月)'!$D:$L,6,FALSE)</f>
        <v>#N/A</v>
      </c>
      <c r="V860" s="38" t="e">
        <f>VLOOKUP(G860,'1階級番号(4月～9月)'!$D:$L,7,FALSE)</f>
        <v>#N/A</v>
      </c>
      <c r="W860" s="38" t="e">
        <f>VLOOKUP(G860,'1階級番号(4月～9月)'!$D:$L,8,FALSE)</f>
        <v>#N/A</v>
      </c>
      <c r="X860" s="38" t="e">
        <f>VLOOKUP(G860,'1階級番号(4月～9月)'!$D:$L,9,FALSE)</f>
        <v>#N/A</v>
      </c>
    </row>
    <row r="861" spans="1:24" ht="24.75" customHeight="1">
      <c r="A861" s="39">
        <v>848</v>
      </c>
      <c r="B861" s="40">
        <f t="shared" si="10"/>
        <v>0</v>
      </c>
      <c r="C861" s="40">
        <f t="shared" si="11"/>
        <v>0</v>
      </c>
      <c r="D861" s="40" t="str">
        <f>IF(G861="","",VLOOKUP(B861,'1階級番号(4月～9月)'!$D:$E,2,FALSE))</f>
        <v/>
      </c>
      <c r="E861" s="41"/>
      <c r="F861" s="42"/>
      <c r="G861" s="44"/>
      <c r="H861" s="49"/>
      <c r="I861" s="52"/>
      <c r="J861" s="49"/>
      <c r="K861" s="49"/>
      <c r="L861" s="49"/>
      <c r="M861" s="49"/>
      <c r="N861" s="50"/>
      <c r="O861" s="51"/>
      <c r="P861" s="40" t="str">
        <f>IF(M861="","",LOOKUP(IF(M861-DATEVALUE(YEAR(M861)&amp;"/"&amp;"4/2")&lt;0,IF(MONTH($N$1)&lt;4,YEAR($N$1)-YEAR(M861),YEAR($N$1)-YEAR(M861)+1),IF(MONTH($N$1)&lt;4,YEAR($N$1)-YEAR(M861)-1,YEAR($N$1)-YEAR(M861))),'1階級番号(4月～9月)'!$A:$A,'1階級番号(4月～9月)'!$B:$B))</f>
        <v/>
      </c>
      <c r="Q861" s="48" t="str">
        <f t="shared" si="9"/>
        <v/>
      </c>
      <c r="R861" s="37" t="e">
        <f>VLOOKUP(G861,'1階級番号(4月～9月)'!$D:$L,3,FALSE)</f>
        <v>#N/A</v>
      </c>
      <c r="S861" s="38" t="e">
        <f>VLOOKUP(G861,'1階級番号(4月～9月)'!$D:$L,4,FALSE)</f>
        <v>#N/A</v>
      </c>
      <c r="T861" s="38" t="e">
        <f>VLOOKUP(G861,'1階級番号(4月～9月)'!$D:$L,5,FALSE)</f>
        <v>#N/A</v>
      </c>
      <c r="U861" s="38" t="e">
        <f>VLOOKUP(G861,'1階級番号(4月～9月)'!$D:$L,6,FALSE)</f>
        <v>#N/A</v>
      </c>
      <c r="V861" s="38" t="e">
        <f>VLOOKUP(G861,'1階級番号(4月～9月)'!$D:$L,7,FALSE)</f>
        <v>#N/A</v>
      </c>
      <c r="W861" s="38" t="e">
        <f>VLOOKUP(G861,'1階級番号(4月～9月)'!$D:$L,8,FALSE)</f>
        <v>#N/A</v>
      </c>
      <c r="X861" s="38" t="e">
        <f>VLOOKUP(G861,'1階級番号(4月～9月)'!$D:$L,9,FALSE)</f>
        <v>#N/A</v>
      </c>
    </row>
    <row r="862" spans="1:24" ht="24.75" customHeight="1">
      <c r="A862" s="39">
        <v>849</v>
      </c>
      <c r="B862" s="40">
        <f t="shared" si="10"/>
        <v>0</v>
      </c>
      <c r="C862" s="40">
        <f t="shared" si="11"/>
        <v>0</v>
      </c>
      <c r="D862" s="40" t="str">
        <f>IF(G862="","",VLOOKUP(B862,'1階級番号(4月～9月)'!$D:$E,2,FALSE))</f>
        <v/>
      </c>
      <c r="E862" s="41"/>
      <c r="F862" s="42"/>
      <c r="G862" s="44"/>
      <c r="H862" s="49"/>
      <c r="I862" s="52"/>
      <c r="J862" s="49"/>
      <c r="K862" s="49"/>
      <c r="L862" s="49"/>
      <c r="M862" s="49"/>
      <c r="N862" s="50"/>
      <c r="O862" s="51"/>
      <c r="P862" s="40" t="str">
        <f>IF(M862="","",LOOKUP(IF(M862-DATEVALUE(YEAR(M862)&amp;"/"&amp;"4/2")&lt;0,IF(MONTH($N$1)&lt;4,YEAR($N$1)-YEAR(M862),YEAR($N$1)-YEAR(M862)+1),IF(MONTH($N$1)&lt;4,YEAR($N$1)-YEAR(M862)-1,YEAR($N$1)-YEAR(M862))),'1階級番号(4月～9月)'!$A:$A,'1階級番号(4月～9月)'!$B:$B))</f>
        <v/>
      </c>
      <c r="Q862" s="48" t="str">
        <f t="shared" si="9"/>
        <v/>
      </c>
      <c r="R862" s="37" t="e">
        <f>VLOOKUP(G862,'1階級番号(4月～9月)'!$D:$L,3,FALSE)</f>
        <v>#N/A</v>
      </c>
      <c r="S862" s="38" t="e">
        <f>VLOOKUP(G862,'1階級番号(4月～9月)'!$D:$L,4,FALSE)</f>
        <v>#N/A</v>
      </c>
      <c r="T862" s="38" t="e">
        <f>VLOOKUP(G862,'1階級番号(4月～9月)'!$D:$L,5,FALSE)</f>
        <v>#N/A</v>
      </c>
      <c r="U862" s="38" t="e">
        <f>VLOOKUP(G862,'1階級番号(4月～9月)'!$D:$L,6,FALSE)</f>
        <v>#N/A</v>
      </c>
      <c r="V862" s="38" t="e">
        <f>VLOOKUP(G862,'1階級番号(4月～9月)'!$D:$L,7,FALSE)</f>
        <v>#N/A</v>
      </c>
      <c r="W862" s="38" t="e">
        <f>VLOOKUP(G862,'1階級番号(4月～9月)'!$D:$L,8,FALSE)</f>
        <v>#N/A</v>
      </c>
      <c r="X862" s="38" t="e">
        <f>VLOOKUP(G862,'1階級番号(4月～9月)'!$D:$L,9,FALSE)</f>
        <v>#N/A</v>
      </c>
    </row>
    <row r="863" spans="1:24" ht="24.75" customHeight="1">
      <c r="A863" s="39">
        <v>850</v>
      </c>
      <c r="B863" s="40">
        <f t="shared" si="10"/>
        <v>0</v>
      </c>
      <c r="C863" s="40">
        <f t="shared" si="11"/>
        <v>0</v>
      </c>
      <c r="D863" s="40" t="str">
        <f>IF(G863="","",VLOOKUP(B863,'1階級番号(4月～9月)'!$D:$E,2,FALSE))</f>
        <v/>
      </c>
      <c r="E863" s="41"/>
      <c r="F863" s="42"/>
      <c r="G863" s="44"/>
      <c r="H863" s="49"/>
      <c r="I863" s="52"/>
      <c r="J863" s="49"/>
      <c r="K863" s="49"/>
      <c r="L863" s="49"/>
      <c r="M863" s="49"/>
      <c r="N863" s="50"/>
      <c r="O863" s="51"/>
      <c r="P863" s="40" t="str">
        <f>IF(M863="","",LOOKUP(IF(M863-DATEVALUE(YEAR(M863)&amp;"/"&amp;"4/2")&lt;0,IF(MONTH($N$1)&lt;4,YEAR($N$1)-YEAR(M863),YEAR($N$1)-YEAR(M863)+1),IF(MONTH($N$1)&lt;4,YEAR($N$1)-YEAR(M863)-1,YEAR($N$1)-YEAR(M863))),'1階級番号(4月～9月)'!$A:$A,'1階級番号(4月～9月)'!$B:$B))</f>
        <v/>
      </c>
      <c r="Q863" s="48" t="str">
        <f t="shared" si="9"/>
        <v/>
      </c>
      <c r="R863" s="37" t="e">
        <f>VLOOKUP(G863,'1階級番号(4月～9月)'!$D:$L,3,FALSE)</f>
        <v>#N/A</v>
      </c>
      <c r="S863" s="38" t="e">
        <f>VLOOKUP(G863,'1階級番号(4月～9月)'!$D:$L,4,FALSE)</f>
        <v>#N/A</v>
      </c>
      <c r="T863" s="38" t="e">
        <f>VLOOKUP(G863,'1階級番号(4月～9月)'!$D:$L,5,FALSE)</f>
        <v>#N/A</v>
      </c>
      <c r="U863" s="38" t="e">
        <f>VLOOKUP(G863,'1階級番号(4月～9月)'!$D:$L,6,FALSE)</f>
        <v>#N/A</v>
      </c>
      <c r="V863" s="38" t="e">
        <f>VLOOKUP(G863,'1階級番号(4月～9月)'!$D:$L,7,FALSE)</f>
        <v>#N/A</v>
      </c>
      <c r="W863" s="38" t="e">
        <f>VLOOKUP(G863,'1階級番号(4月～9月)'!$D:$L,8,FALSE)</f>
        <v>#N/A</v>
      </c>
      <c r="X863" s="38" t="e">
        <f>VLOOKUP(G863,'1階級番号(4月～9月)'!$D:$L,9,FALSE)</f>
        <v>#N/A</v>
      </c>
    </row>
    <row r="864" spans="1:24" ht="24.75" customHeight="1">
      <c r="A864" s="39">
        <v>851</v>
      </c>
      <c r="B864" s="40">
        <f t="shared" si="10"/>
        <v>0</v>
      </c>
      <c r="C864" s="40">
        <f t="shared" si="11"/>
        <v>0</v>
      </c>
      <c r="D864" s="40" t="str">
        <f>IF(G864="","",VLOOKUP(B864,'1階級番号(4月～9月)'!$D:$E,2,FALSE))</f>
        <v/>
      </c>
      <c r="E864" s="41"/>
      <c r="F864" s="42"/>
      <c r="G864" s="44"/>
      <c r="H864" s="49"/>
      <c r="I864" s="52"/>
      <c r="J864" s="49"/>
      <c r="K864" s="49"/>
      <c r="L864" s="49"/>
      <c r="M864" s="49"/>
      <c r="N864" s="50"/>
      <c r="O864" s="51"/>
      <c r="P864" s="40" t="str">
        <f>IF(M864="","",LOOKUP(IF(M864-DATEVALUE(YEAR(M864)&amp;"/"&amp;"4/2")&lt;0,IF(MONTH($N$1)&lt;4,YEAR($N$1)-YEAR(M864),YEAR($N$1)-YEAR(M864)+1),IF(MONTH($N$1)&lt;4,YEAR($N$1)-YEAR(M864)-1,YEAR($N$1)-YEAR(M864))),'1階級番号(4月～9月)'!$A:$A,'1階級番号(4月～9月)'!$B:$B))</f>
        <v/>
      </c>
      <c r="Q864" s="48" t="str">
        <f t="shared" si="9"/>
        <v/>
      </c>
      <c r="R864" s="37" t="e">
        <f>VLOOKUP(G864,'1階級番号(4月～9月)'!$D:$L,3,FALSE)</f>
        <v>#N/A</v>
      </c>
      <c r="S864" s="38" t="e">
        <f>VLOOKUP(G864,'1階級番号(4月～9月)'!$D:$L,4,FALSE)</f>
        <v>#N/A</v>
      </c>
      <c r="T864" s="38" t="e">
        <f>VLOOKUP(G864,'1階級番号(4月～9月)'!$D:$L,5,FALSE)</f>
        <v>#N/A</v>
      </c>
      <c r="U864" s="38" t="e">
        <f>VLOOKUP(G864,'1階級番号(4月～9月)'!$D:$L,6,FALSE)</f>
        <v>#N/A</v>
      </c>
      <c r="V864" s="38" t="e">
        <f>VLOOKUP(G864,'1階級番号(4月～9月)'!$D:$L,7,FALSE)</f>
        <v>#N/A</v>
      </c>
      <c r="W864" s="38" t="e">
        <f>VLOOKUP(G864,'1階級番号(4月～9月)'!$D:$L,8,FALSE)</f>
        <v>#N/A</v>
      </c>
      <c r="X864" s="38" t="e">
        <f>VLOOKUP(G864,'1階級番号(4月～9月)'!$D:$L,9,FALSE)</f>
        <v>#N/A</v>
      </c>
    </row>
    <row r="865" spans="1:24" ht="24.75" customHeight="1">
      <c r="A865" s="39">
        <v>852</v>
      </c>
      <c r="B865" s="40">
        <f t="shared" si="10"/>
        <v>0</v>
      </c>
      <c r="C865" s="40">
        <f t="shared" si="11"/>
        <v>0</v>
      </c>
      <c r="D865" s="40" t="str">
        <f>IF(G865="","",VLOOKUP(B865,'1階級番号(4月～9月)'!$D:$E,2,FALSE))</f>
        <v/>
      </c>
      <c r="E865" s="41"/>
      <c r="F865" s="42"/>
      <c r="G865" s="44"/>
      <c r="H865" s="49"/>
      <c r="I865" s="52"/>
      <c r="J865" s="49"/>
      <c r="K865" s="49"/>
      <c r="L865" s="49"/>
      <c r="M865" s="49"/>
      <c r="N865" s="50"/>
      <c r="O865" s="51"/>
      <c r="P865" s="40" t="str">
        <f>IF(M865="","",LOOKUP(IF(M865-DATEVALUE(YEAR(M865)&amp;"/"&amp;"4/2")&lt;0,IF(MONTH($N$1)&lt;4,YEAR($N$1)-YEAR(M865),YEAR($N$1)-YEAR(M865)+1),IF(MONTH($N$1)&lt;4,YEAR($N$1)-YEAR(M865)-1,YEAR($N$1)-YEAR(M865))),'1階級番号(4月～9月)'!$A:$A,'1階級番号(4月～9月)'!$B:$B))</f>
        <v/>
      </c>
      <c r="Q865" s="48" t="str">
        <f t="shared" si="9"/>
        <v/>
      </c>
      <c r="R865" s="37" t="e">
        <f>VLOOKUP(G865,'1階級番号(4月～9月)'!$D:$L,3,FALSE)</f>
        <v>#N/A</v>
      </c>
      <c r="S865" s="38" t="e">
        <f>VLOOKUP(G865,'1階級番号(4月～9月)'!$D:$L,4,FALSE)</f>
        <v>#N/A</v>
      </c>
      <c r="T865" s="38" t="e">
        <f>VLOOKUP(G865,'1階級番号(4月～9月)'!$D:$L,5,FALSE)</f>
        <v>#N/A</v>
      </c>
      <c r="U865" s="38" t="e">
        <f>VLOOKUP(G865,'1階級番号(4月～9月)'!$D:$L,6,FALSE)</f>
        <v>#N/A</v>
      </c>
      <c r="V865" s="38" t="e">
        <f>VLOOKUP(G865,'1階級番号(4月～9月)'!$D:$L,7,FALSE)</f>
        <v>#N/A</v>
      </c>
      <c r="W865" s="38" t="e">
        <f>VLOOKUP(G865,'1階級番号(4月～9月)'!$D:$L,8,FALSE)</f>
        <v>#N/A</v>
      </c>
      <c r="X865" s="38" t="e">
        <f>VLOOKUP(G865,'1階級番号(4月～9月)'!$D:$L,9,FALSE)</f>
        <v>#N/A</v>
      </c>
    </row>
    <row r="866" spans="1:24" ht="24.75" customHeight="1">
      <c r="A866" s="39">
        <v>853</v>
      </c>
      <c r="B866" s="40">
        <f t="shared" si="10"/>
        <v>0</v>
      </c>
      <c r="C866" s="40">
        <f t="shared" si="11"/>
        <v>0</v>
      </c>
      <c r="D866" s="40" t="str">
        <f>IF(G866="","",VLOOKUP(B866,'1階級番号(4月～9月)'!$D:$E,2,FALSE))</f>
        <v/>
      </c>
      <c r="E866" s="41"/>
      <c r="F866" s="42"/>
      <c r="G866" s="44"/>
      <c r="H866" s="49"/>
      <c r="I866" s="52"/>
      <c r="J866" s="49"/>
      <c r="K866" s="49"/>
      <c r="L866" s="49"/>
      <c r="M866" s="49"/>
      <c r="N866" s="50"/>
      <c r="O866" s="51"/>
      <c r="P866" s="40" t="str">
        <f>IF(M866="","",LOOKUP(IF(M866-DATEVALUE(YEAR(M866)&amp;"/"&amp;"4/2")&lt;0,IF(MONTH($N$1)&lt;4,YEAR($N$1)-YEAR(M866),YEAR($N$1)-YEAR(M866)+1),IF(MONTH($N$1)&lt;4,YEAR($N$1)-YEAR(M866)-1,YEAR($N$1)-YEAR(M866))),'1階級番号(4月～9月)'!$A:$A,'1階級番号(4月～9月)'!$B:$B))</f>
        <v/>
      </c>
      <c r="Q866" s="48" t="str">
        <f t="shared" si="9"/>
        <v/>
      </c>
      <c r="R866" s="37" t="e">
        <f>VLOOKUP(G866,'1階級番号(4月～9月)'!$D:$L,3,FALSE)</f>
        <v>#N/A</v>
      </c>
      <c r="S866" s="38" t="e">
        <f>VLOOKUP(G866,'1階級番号(4月～9月)'!$D:$L,4,FALSE)</f>
        <v>#N/A</v>
      </c>
      <c r="T866" s="38" t="e">
        <f>VLOOKUP(G866,'1階級番号(4月～9月)'!$D:$L,5,FALSE)</f>
        <v>#N/A</v>
      </c>
      <c r="U866" s="38" t="e">
        <f>VLOOKUP(G866,'1階級番号(4月～9月)'!$D:$L,6,FALSE)</f>
        <v>#N/A</v>
      </c>
      <c r="V866" s="38" t="e">
        <f>VLOOKUP(G866,'1階級番号(4月～9月)'!$D:$L,7,FALSE)</f>
        <v>#N/A</v>
      </c>
      <c r="W866" s="38" t="e">
        <f>VLOOKUP(G866,'1階級番号(4月～9月)'!$D:$L,8,FALSE)</f>
        <v>#N/A</v>
      </c>
      <c r="X866" s="38" t="e">
        <f>VLOOKUP(G866,'1階級番号(4月～9月)'!$D:$L,9,FALSE)</f>
        <v>#N/A</v>
      </c>
    </row>
    <row r="867" spans="1:24" ht="24.75" customHeight="1">
      <c r="A867" s="39">
        <v>854</v>
      </c>
      <c r="B867" s="40">
        <f t="shared" si="10"/>
        <v>0</v>
      </c>
      <c r="C867" s="40">
        <f t="shared" si="11"/>
        <v>0</v>
      </c>
      <c r="D867" s="40" t="str">
        <f>IF(G867="","",VLOOKUP(B867,'1階級番号(4月～9月)'!$D:$E,2,FALSE))</f>
        <v/>
      </c>
      <c r="E867" s="41"/>
      <c r="F867" s="42"/>
      <c r="G867" s="44"/>
      <c r="H867" s="49"/>
      <c r="I867" s="52"/>
      <c r="J867" s="49"/>
      <c r="K867" s="49"/>
      <c r="L867" s="49"/>
      <c r="M867" s="49"/>
      <c r="N867" s="50"/>
      <c r="O867" s="51"/>
      <c r="P867" s="40" t="str">
        <f>IF(M867="","",LOOKUP(IF(M867-DATEVALUE(YEAR(M867)&amp;"/"&amp;"4/2")&lt;0,IF(MONTH($N$1)&lt;4,YEAR($N$1)-YEAR(M867),YEAR($N$1)-YEAR(M867)+1),IF(MONTH($N$1)&lt;4,YEAR($N$1)-YEAR(M867)-1,YEAR($N$1)-YEAR(M867))),'1階級番号(4月～9月)'!$A:$A,'1階級番号(4月～9月)'!$B:$B))</f>
        <v/>
      </c>
      <c r="Q867" s="48" t="str">
        <f t="shared" si="9"/>
        <v/>
      </c>
      <c r="R867" s="37" t="e">
        <f>VLOOKUP(G867,'1階級番号(4月～9月)'!$D:$L,3,FALSE)</f>
        <v>#N/A</v>
      </c>
      <c r="S867" s="38" t="e">
        <f>VLOOKUP(G867,'1階級番号(4月～9月)'!$D:$L,4,FALSE)</f>
        <v>#N/A</v>
      </c>
      <c r="T867" s="38" t="e">
        <f>VLOOKUP(G867,'1階級番号(4月～9月)'!$D:$L,5,FALSE)</f>
        <v>#N/A</v>
      </c>
      <c r="U867" s="38" t="e">
        <f>VLOOKUP(G867,'1階級番号(4月～9月)'!$D:$L,6,FALSE)</f>
        <v>#N/A</v>
      </c>
      <c r="V867" s="38" t="e">
        <f>VLOOKUP(G867,'1階級番号(4月～9月)'!$D:$L,7,FALSE)</f>
        <v>#N/A</v>
      </c>
      <c r="W867" s="38" t="e">
        <f>VLOOKUP(G867,'1階級番号(4月～9月)'!$D:$L,8,FALSE)</f>
        <v>#N/A</v>
      </c>
      <c r="X867" s="38" t="e">
        <f>VLOOKUP(G867,'1階級番号(4月～9月)'!$D:$L,9,FALSE)</f>
        <v>#N/A</v>
      </c>
    </row>
    <row r="868" spans="1:24" ht="24.75" customHeight="1">
      <c r="A868" s="39">
        <v>855</v>
      </c>
      <c r="B868" s="40">
        <f t="shared" si="10"/>
        <v>0</v>
      </c>
      <c r="C868" s="40">
        <f t="shared" si="11"/>
        <v>0</v>
      </c>
      <c r="D868" s="40" t="str">
        <f>IF(G868="","",VLOOKUP(B868,'1階級番号(4月～9月)'!$D:$E,2,FALSE))</f>
        <v/>
      </c>
      <c r="E868" s="41"/>
      <c r="F868" s="42"/>
      <c r="G868" s="44"/>
      <c r="H868" s="49"/>
      <c r="I868" s="52"/>
      <c r="J868" s="49"/>
      <c r="K868" s="49"/>
      <c r="L868" s="49"/>
      <c r="M868" s="49"/>
      <c r="N868" s="50"/>
      <c r="O868" s="51"/>
      <c r="P868" s="40" t="str">
        <f>IF(M868="","",LOOKUP(IF(M868-DATEVALUE(YEAR(M868)&amp;"/"&amp;"4/2")&lt;0,IF(MONTH($N$1)&lt;4,YEAR($N$1)-YEAR(M868),YEAR($N$1)-YEAR(M868)+1),IF(MONTH($N$1)&lt;4,YEAR($N$1)-YEAR(M868)-1,YEAR($N$1)-YEAR(M868))),'1階級番号(4月～9月)'!$A:$A,'1階級番号(4月～9月)'!$B:$B))</f>
        <v/>
      </c>
      <c r="Q868" s="48" t="str">
        <f t="shared" si="9"/>
        <v/>
      </c>
      <c r="R868" s="37" t="e">
        <f>VLOOKUP(G868,'1階級番号(4月～9月)'!$D:$L,3,FALSE)</f>
        <v>#N/A</v>
      </c>
      <c r="S868" s="38" t="e">
        <f>VLOOKUP(G868,'1階級番号(4月～9月)'!$D:$L,4,FALSE)</f>
        <v>#N/A</v>
      </c>
      <c r="T868" s="38" t="e">
        <f>VLOOKUP(G868,'1階級番号(4月～9月)'!$D:$L,5,FALSE)</f>
        <v>#N/A</v>
      </c>
      <c r="U868" s="38" t="e">
        <f>VLOOKUP(G868,'1階級番号(4月～9月)'!$D:$L,6,FALSE)</f>
        <v>#N/A</v>
      </c>
      <c r="V868" s="38" t="e">
        <f>VLOOKUP(G868,'1階級番号(4月～9月)'!$D:$L,7,FALSE)</f>
        <v>#N/A</v>
      </c>
      <c r="W868" s="38" t="e">
        <f>VLOOKUP(G868,'1階級番号(4月～9月)'!$D:$L,8,FALSE)</f>
        <v>#N/A</v>
      </c>
      <c r="X868" s="38" t="e">
        <f>VLOOKUP(G868,'1階級番号(4月～9月)'!$D:$L,9,FALSE)</f>
        <v>#N/A</v>
      </c>
    </row>
    <row r="869" spans="1:24" ht="24.75" customHeight="1">
      <c r="A869" s="39">
        <v>856</v>
      </c>
      <c r="B869" s="40">
        <f t="shared" si="10"/>
        <v>0</v>
      </c>
      <c r="C869" s="40">
        <f t="shared" si="11"/>
        <v>0</v>
      </c>
      <c r="D869" s="40" t="str">
        <f>IF(G869="","",VLOOKUP(B869,'1階級番号(4月～9月)'!$D:$E,2,FALSE))</f>
        <v/>
      </c>
      <c r="E869" s="41"/>
      <c r="F869" s="42"/>
      <c r="G869" s="44"/>
      <c r="H869" s="49"/>
      <c r="I869" s="52"/>
      <c r="J869" s="49"/>
      <c r="K869" s="49"/>
      <c r="L869" s="49"/>
      <c r="M869" s="49"/>
      <c r="N869" s="50"/>
      <c r="O869" s="51"/>
      <c r="P869" s="40" t="str">
        <f>IF(M869="","",LOOKUP(IF(M869-DATEVALUE(YEAR(M869)&amp;"/"&amp;"4/2")&lt;0,IF(MONTH($N$1)&lt;4,YEAR($N$1)-YEAR(M869),YEAR($N$1)-YEAR(M869)+1),IF(MONTH($N$1)&lt;4,YEAR($N$1)-YEAR(M869)-1,YEAR($N$1)-YEAR(M869))),'1階級番号(4月～9月)'!$A:$A,'1階級番号(4月～9月)'!$B:$B))</f>
        <v/>
      </c>
      <c r="Q869" s="48" t="str">
        <f t="shared" si="9"/>
        <v/>
      </c>
      <c r="R869" s="37" t="e">
        <f>VLOOKUP(G869,'1階級番号(4月～9月)'!$D:$L,3,FALSE)</f>
        <v>#N/A</v>
      </c>
      <c r="S869" s="38" t="e">
        <f>VLOOKUP(G869,'1階級番号(4月～9月)'!$D:$L,4,FALSE)</f>
        <v>#N/A</v>
      </c>
      <c r="T869" s="38" t="e">
        <f>VLOOKUP(G869,'1階級番号(4月～9月)'!$D:$L,5,FALSE)</f>
        <v>#N/A</v>
      </c>
      <c r="U869" s="38" t="e">
        <f>VLOOKUP(G869,'1階級番号(4月～9月)'!$D:$L,6,FALSE)</f>
        <v>#N/A</v>
      </c>
      <c r="V869" s="38" t="e">
        <f>VLOOKUP(G869,'1階級番号(4月～9月)'!$D:$L,7,FALSE)</f>
        <v>#N/A</v>
      </c>
      <c r="W869" s="38" t="e">
        <f>VLOOKUP(G869,'1階級番号(4月～9月)'!$D:$L,8,FALSE)</f>
        <v>#N/A</v>
      </c>
      <c r="X869" s="38" t="e">
        <f>VLOOKUP(G869,'1階級番号(4月～9月)'!$D:$L,9,FALSE)</f>
        <v>#N/A</v>
      </c>
    </row>
    <row r="870" spans="1:24" ht="24.75" customHeight="1">
      <c r="A870" s="39">
        <v>857</v>
      </c>
      <c r="B870" s="40">
        <f t="shared" si="10"/>
        <v>0</v>
      </c>
      <c r="C870" s="40">
        <f t="shared" si="11"/>
        <v>0</v>
      </c>
      <c r="D870" s="40" t="str">
        <f>IF(G870="","",VLOOKUP(B870,'1階級番号(4月～9月)'!$D:$E,2,FALSE))</f>
        <v/>
      </c>
      <c r="E870" s="41"/>
      <c r="F870" s="42"/>
      <c r="G870" s="44"/>
      <c r="H870" s="49"/>
      <c r="I870" s="52"/>
      <c r="J870" s="49"/>
      <c r="K870" s="49"/>
      <c r="L870" s="49"/>
      <c r="M870" s="49"/>
      <c r="N870" s="50"/>
      <c r="O870" s="51"/>
      <c r="P870" s="40" t="str">
        <f>IF(M870="","",LOOKUP(IF(M870-DATEVALUE(YEAR(M870)&amp;"/"&amp;"4/2")&lt;0,IF(MONTH($N$1)&lt;4,YEAR($N$1)-YEAR(M870),YEAR($N$1)-YEAR(M870)+1),IF(MONTH($N$1)&lt;4,YEAR($N$1)-YEAR(M870)-1,YEAR($N$1)-YEAR(M870))),'1階級番号(4月～9月)'!$A:$A,'1階級番号(4月～9月)'!$B:$B))</f>
        <v/>
      </c>
      <c r="Q870" s="48" t="str">
        <f t="shared" si="9"/>
        <v/>
      </c>
      <c r="R870" s="37" t="e">
        <f>VLOOKUP(G870,'1階級番号(4月～9月)'!$D:$L,3,FALSE)</f>
        <v>#N/A</v>
      </c>
      <c r="S870" s="38" t="e">
        <f>VLOOKUP(G870,'1階級番号(4月～9月)'!$D:$L,4,FALSE)</f>
        <v>#N/A</v>
      </c>
      <c r="T870" s="38" t="e">
        <f>VLOOKUP(G870,'1階級番号(4月～9月)'!$D:$L,5,FALSE)</f>
        <v>#N/A</v>
      </c>
      <c r="U870" s="38" t="e">
        <f>VLOOKUP(G870,'1階級番号(4月～9月)'!$D:$L,6,FALSE)</f>
        <v>#N/A</v>
      </c>
      <c r="V870" s="38" t="e">
        <f>VLOOKUP(G870,'1階級番号(4月～9月)'!$D:$L,7,FALSE)</f>
        <v>#N/A</v>
      </c>
      <c r="W870" s="38" t="e">
        <f>VLOOKUP(G870,'1階級番号(4月～9月)'!$D:$L,8,FALSE)</f>
        <v>#N/A</v>
      </c>
      <c r="X870" s="38" t="e">
        <f>VLOOKUP(G870,'1階級番号(4月～9月)'!$D:$L,9,FALSE)</f>
        <v>#N/A</v>
      </c>
    </row>
    <row r="871" spans="1:24" ht="24.75" customHeight="1">
      <c r="A871" s="39">
        <v>858</v>
      </c>
      <c r="B871" s="40">
        <f t="shared" si="10"/>
        <v>0</v>
      </c>
      <c r="C871" s="40">
        <f t="shared" si="11"/>
        <v>0</v>
      </c>
      <c r="D871" s="40" t="str">
        <f>IF(G871="","",VLOOKUP(B871,'1階級番号(4月～9月)'!$D:$E,2,FALSE))</f>
        <v/>
      </c>
      <c r="E871" s="41"/>
      <c r="F871" s="42"/>
      <c r="G871" s="44"/>
      <c r="H871" s="49"/>
      <c r="I871" s="52"/>
      <c r="J871" s="49"/>
      <c r="K871" s="49"/>
      <c r="L871" s="49"/>
      <c r="M871" s="49"/>
      <c r="N871" s="50"/>
      <c r="O871" s="51"/>
      <c r="P871" s="40" t="str">
        <f>IF(M871="","",LOOKUP(IF(M871-DATEVALUE(YEAR(M871)&amp;"/"&amp;"4/2")&lt;0,IF(MONTH($N$1)&lt;4,YEAR($N$1)-YEAR(M871),YEAR($N$1)-YEAR(M871)+1),IF(MONTH($N$1)&lt;4,YEAR($N$1)-YEAR(M871)-1,YEAR($N$1)-YEAR(M871))),'1階級番号(4月～9月)'!$A:$A,'1階級番号(4月～9月)'!$B:$B))</f>
        <v/>
      </c>
      <c r="Q871" s="48" t="str">
        <f t="shared" si="9"/>
        <v/>
      </c>
      <c r="R871" s="37" t="e">
        <f>VLOOKUP(G871,'1階級番号(4月～9月)'!$D:$L,3,FALSE)</f>
        <v>#N/A</v>
      </c>
      <c r="S871" s="38" t="e">
        <f>VLOOKUP(G871,'1階級番号(4月～9月)'!$D:$L,4,FALSE)</f>
        <v>#N/A</v>
      </c>
      <c r="T871" s="38" t="e">
        <f>VLOOKUP(G871,'1階級番号(4月～9月)'!$D:$L,5,FALSE)</f>
        <v>#N/A</v>
      </c>
      <c r="U871" s="38" t="e">
        <f>VLOOKUP(G871,'1階級番号(4月～9月)'!$D:$L,6,FALSE)</f>
        <v>#N/A</v>
      </c>
      <c r="V871" s="38" t="e">
        <f>VLOOKUP(G871,'1階級番号(4月～9月)'!$D:$L,7,FALSE)</f>
        <v>#N/A</v>
      </c>
      <c r="W871" s="38" t="e">
        <f>VLOOKUP(G871,'1階級番号(4月～9月)'!$D:$L,8,FALSE)</f>
        <v>#N/A</v>
      </c>
      <c r="X871" s="38" t="e">
        <f>VLOOKUP(G871,'1階級番号(4月～9月)'!$D:$L,9,FALSE)</f>
        <v>#N/A</v>
      </c>
    </row>
    <row r="872" spans="1:24" ht="24.75" customHeight="1">
      <c r="A872" s="39">
        <v>859</v>
      </c>
      <c r="B872" s="40">
        <f t="shared" si="10"/>
        <v>0</v>
      </c>
      <c r="C872" s="40">
        <f t="shared" si="11"/>
        <v>0</v>
      </c>
      <c r="D872" s="40" t="str">
        <f>IF(G872="","",VLOOKUP(B872,'1階級番号(4月～9月)'!$D:$E,2,FALSE))</f>
        <v/>
      </c>
      <c r="E872" s="41"/>
      <c r="F872" s="42"/>
      <c r="G872" s="44"/>
      <c r="H872" s="49"/>
      <c r="I872" s="52"/>
      <c r="J872" s="49"/>
      <c r="K872" s="49"/>
      <c r="L872" s="49"/>
      <c r="M872" s="49"/>
      <c r="N872" s="50"/>
      <c r="O872" s="51"/>
      <c r="P872" s="40" t="str">
        <f>IF(M872="","",LOOKUP(IF(M872-DATEVALUE(YEAR(M872)&amp;"/"&amp;"4/2")&lt;0,IF(MONTH($N$1)&lt;4,YEAR($N$1)-YEAR(M872),YEAR($N$1)-YEAR(M872)+1),IF(MONTH($N$1)&lt;4,YEAR($N$1)-YEAR(M872)-1,YEAR($N$1)-YEAR(M872))),'1階級番号(4月～9月)'!$A:$A,'1階級番号(4月～9月)'!$B:$B))</f>
        <v/>
      </c>
      <c r="Q872" s="48" t="str">
        <f t="shared" si="9"/>
        <v/>
      </c>
      <c r="R872" s="37" t="e">
        <f>VLOOKUP(G872,'1階級番号(4月～9月)'!$D:$L,3,FALSE)</f>
        <v>#N/A</v>
      </c>
      <c r="S872" s="38" t="e">
        <f>VLOOKUP(G872,'1階級番号(4月～9月)'!$D:$L,4,FALSE)</f>
        <v>#N/A</v>
      </c>
      <c r="T872" s="38" t="e">
        <f>VLOOKUP(G872,'1階級番号(4月～9月)'!$D:$L,5,FALSE)</f>
        <v>#N/A</v>
      </c>
      <c r="U872" s="38" t="e">
        <f>VLOOKUP(G872,'1階級番号(4月～9月)'!$D:$L,6,FALSE)</f>
        <v>#N/A</v>
      </c>
      <c r="V872" s="38" t="e">
        <f>VLOOKUP(G872,'1階級番号(4月～9月)'!$D:$L,7,FALSE)</f>
        <v>#N/A</v>
      </c>
      <c r="W872" s="38" t="e">
        <f>VLOOKUP(G872,'1階級番号(4月～9月)'!$D:$L,8,FALSE)</f>
        <v>#N/A</v>
      </c>
      <c r="X872" s="38" t="e">
        <f>VLOOKUP(G872,'1階級番号(4月～9月)'!$D:$L,9,FALSE)</f>
        <v>#N/A</v>
      </c>
    </row>
    <row r="873" spans="1:24" ht="24.75" customHeight="1">
      <c r="A873" s="39">
        <v>860</v>
      </c>
      <c r="B873" s="40">
        <f t="shared" si="10"/>
        <v>0</v>
      </c>
      <c r="C873" s="40">
        <f t="shared" si="11"/>
        <v>0</v>
      </c>
      <c r="D873" s="40" t="str">
        <f>IF(G873="","",VLOOKUP(B873,'1階級番号(4月～9月)'!$D:$E,2,FALSE))</f>
        <v/>
      </c>
      <c r="E873" s="41"/>
      <c r="F873" s="42"/>
      <c r="G873" s="44"/>
      <c r="H873" s="49"/>
      <c r="I873" s="52"/>
      <c r="J873" s="49"/>
      <c r="K873" s="49"/>
      <c r="L873" s="49"/>
      <c r="M873" s="49"/>
      <c r="N873" s="50"/>
      <c r="O873" s="51"/>
      <c r="P873" s="40" t="str">
        <f>IF(M873="","",LOOKUP(IF(M873-DATEVALUE(YEAR(M873)&amp;"/"&amp;"4/2")&lt;0,IF(MONTH($N$1)&lt;4,YEAR($N$1)-YEAR(M873),YEAR($N$1)-YEAR(M873)+1),IF(MONTH($N$1)&lt;4,YEAR($N$1)-YEAR(M873)-1,YEAR($N$1)-YEAR(M873))),'1階級番号(4月～9月)'!$A:$A,'1階級番号(4月～9月)'!$B:$B))</f>
        <v/>
      </c>
      <c r="Q873" s="48" t="str">
        <f t="shared" si="9"/>
        <v/>
      </c>
      <c r="R873" s="37" t="e">
        <f>VLOOKUP(G873,'1階級番号(4月～9月)'!$D:$L,3,FALSE)</f>
        <v>#N/A</v>
      </c>
      <c r="S873" s="38" t="e">
        <f>VLOOKUP(G873,'1階級番号(4月～9月)'!$D:$L,4,FALSE)</f>
        <v>#N/A</v>
      </c>
      <c r="T873" s="38" t="e">
        <f>VLOOKUP(G873,'1階級番号(4月～9月)'!$D:$L,5,FALSE)</f>
        <v>#N/A</v>
      </c>
      <c r="U873" s="38" t="e">
        <f>VLOOKUP(G873,'1階級番号(4月～9月)'!$D:$L,6,FALSE)</f>
        <v>#N/A</v>
      </c>
      <c r="V873" s="38" t="e">
        <f>VLOOKUP(G873,'1階級番号(4月～9月)'!$D:$L,7,FALSE)</f>
        <v>#N/A</v>
      </c>
      <c r="W873" s="38" t="e">
        <f>VLOOKUP(G873,'1階級番号(4月～9月)'!$D:$L,8,FALSE)</f>
        <v>#N/A</v>
      </c>
      <c r="X873" s="38" t="e">
        <f>VLOOKUP(G873,'1階級番号(4月～9月)'!$D:$L,9,FALSE)</f>
        <v>#N/A</v>
      </c>
    </row>
    <row r="874" spans="1:24" ht="24.75" customHeight="1">
      <c r="A874" s="39">
        <v>861</v>
      </c>
      <c r="B874" s="40">
        <f t="shared" si="10"/>
        <v>0</v>
      </c>
      <c r="C874" s="40">
        <f t="shared" si="11"/>
        <v>0</v>
      </c>
      <c r="D874" s="40" t="str">
        <f>IF(G874="","",VLOOKUP(B874,'1階級番号(4月～9月)'!$D:$E,2,FALSE))</f>
        <v/>
      </c>
      <c r="E874" s="41"/>
      <c r="F874" s="42"/>
      <c r="G874" s="44"/>
      <c r="H874" s="49"/>
      <c r="I874" s="52"/>
      <c r="J874" s="49"/>
      <c r="K874" s="49"/>
      <c r="L874" s="49"/>
      <c r="M874" s="49"/>
      <c r="N874" s="50"/>
      <c r="O874" s="51"/>
      <c r="P874" s="40" t="str">
        <f>IF(M874="","",LOOKUP(IF(M874-DATEVALUE(YEAR(M874)&amp;"/"&amp;"4/2")&lt;0,IF(MONTH($N$1)&lt;4,YEAR($N$1)-YEAR(M874),YEAR($N$1)-YEAR(M874)+1),IF(MONTH($N$1)&lt;4,YEAR($N$1)-YEAR(M874)-1,YEAR($N$1)-YEAR(M874))),'1階級番号(4月～9月)'!$A:$A,'1階級番号(4月～9月)'!$B:$B))</f>
        <v/>
      </c>
      <c r="Q874" s="48" t="str">
        <f t="shared" si="9"/>
        <v/>
      </c>
      <c r="R874" s="37" t="e">
        <f>VLOOKUP(G874,'1階級番号(4月～9月)'!$D:$L,3,FALSE)</f>
        <v>#N/A</v>
      </c>
      <c r="S874" s="38" t="e">
        <f>VLOOKUP(G874,'1階級番号(4月～9月)'!$D:$L,4,FALSE)</f>
        <v>#N/A</v>
      </c>
      <c r="T874" s="38" t="e">
        <f>VLOOKUP(G874,'1階級番号(4月～9月)'!$D:$L,5,FALSE)</f>
        <v>#N/A</v>
      </c>
      <c r="U874" s="38" t="e">
        <f>VLOOKUP(G874,'1階級番号(4月～9月)'!$D:$L,6,FALSE)</f>
        <v>#N/A</v>
      </c>
      <c r="V874" s="38" t="e">
        <f>VLOOKUP(G874,'1階級番号(4月～9月)'!$D:$L,7,FALSE)</f>
        <v>#N/A</v>
      </c>
      <c r="W874" s="38" t="e">
        <f>VLOOKUP(G874,'1階級番号(4月～9月)'!$D:$L,8,FALSE)</f>
        <v>#N/A</v>
      </c>
      <c r="X874" s="38" t="e">
        <f>VLOOKUP(G874,'1階級番号(4月～9月)'!$D:$L,9,FALSE)</f>
        <v>#N/A</v>
      </c>
    </row>
    <row r="875" spans="1:24" ht="24.75" customHeight="1">
      <c r="A875" s="39">
        <v>862</v>
      </c>
      <c r="B875" s="40">
        <f t="shared" si="10"/>
        <v>0</v>
      </c>
      <c r="C875" s="40">
        <f t="shared" si="11"/>
        <v>0</v>
      </c>
      <c r="D875" s="40" t="str">
        <f>IF(G875="","",VLOOKUP(B875,'1階級番号(4月～9月)'!$D:$E,2,FALSE))</f>
        <v/>
      </c>
      <c r="E875" s="41"/>
      <c r="F875" s="42"/>
      <c r="G875" s="44"/>
      <c r="H875" s="49"/>
      <c r="I875" s="52"/>
      <c r="J875" s="49"/>
      <c r="K875" s="49"/>
      <c r="L875" s="49"/>
      <c r="M875" s="49"/>
      <c r="N875" s="50"/>
      <c r="O875" s="51"/>
      <c r="P875" s="40" t="str">
        <f>IF(M875="","",LOOKUP(IF(M875-DATEVALUE(YEAR(M875)&amp;"/"&amp;"4/2")&lt;0,IF(MONTH($N$1)&lt;4,YEAR($N$1)-YEAR(M875),YEAR($N$1)-YEAR(M875)+1),IF(MONTH($N$1)&lt;4,YEAR($N$1)-YEAR(M875)-1,YEAR($N$1)-YEAR(M875))),'1階級番号(4月～9月)'!$A:$A,'1階級番号(4月～9月)'!$B:$B))</f>
        <v/>
      </c>
      <c r="Q875" s="48" t="str">
        <f t="shared" si="9"/>
        <v/>
      </c>
      <c r="R875" s="37" t="e">
        <f>VLOOKUP(G875,'1階級番号(4月～9月)'!$D:$L,3,FALSE)</f>
        <v>#N/A</v>
      </c>
      <c r="S875" s="38" t="e">
        <f>VLOOKUP(G875,'1階級番号(4月～9月)'!$D:$L,4,FALSE)</f>
        <v>#N/A</v>
      </c>
      <c r="T875" s="38" t="e">
        <f>VLOOKUP(G875,'1階級番号(4月～9月)'!$D:$L,5,FALSE)</f>
        <v>#N/A</v>
      </c>
      <c r="U875" s="38" t="e">
        <f>VLOOKUP(G875,'1階級番号(4月～9月)'!$D:$L,6,FALSE)</f>
        <v>#N/A</v>
      </c>
      <c r="V875" s="38" t="e">
        <f>VLOOKUP(G875,'1階級番号(4月～9月)'!$D:$L,7,FALSE)</f>
        <v>#N/A</v>
      </c>
      <c r="W875" s="38" t="e">
        <f>VLOOKUP(G875,'1階級番号(4月～9月)'!$D:$L,8,FALSE)</f>
        <v>#N/A</v>
      </c>
      <c r="X875" s="38" t="e">
        <f>VLOOKUP(G875,'1階級番号(4月～9月)'!$D:$L,9,FALSE)</f>
        <v>#N/A</v>
      </c>
    </row>
    <row r="876" spans="1:24" ht="24.75" customHeight="1">
      <c r="A876" s="39">
        <v>863</v>
      </c>
      <c r="B876" s="40">
        <f t="shared" si="10"/>
        <v>0</v>
      </c>
      <c r="C876" s="40">
        <f t="shared" si="11"/>
        <v>0</v>
      </c>
      <c r="D876" s="40" t="str">
        <f>IF(G876="","",VLOOKUP(B876,'1階級番号(4月～9月)'!$D:$E,2,FALSE))</f>
        <v/>
      </c>
      <c r="E876" s="41"/>
      <c r="F876" s="42"/>
      <c r="G876" s="44"/>
      <c r="H876" s="49"/>
      <c r="I876" s="52"/>
      <c r="J876" s="49"/>
      <c r="K876" s="49"/>
      <c r="L876" s="49"/>
      <c r="M876" s="49"/>
      <c r="N876" s="50"/>
      <c r="O876" s="51"/>
      <c r="P876" s="40" t="str">
        <f>IF(M876="","",LOOKUP(IF(M876-DATEVALUE(YEAR(M876)&amp;"/"&amp;"4/2")&lt;0,IF(MONTH($N$1)&lt;4,YEAR($N$1)-YEAR(M876),YEAR($N$1)-YEAR(M876)+1),IF(MONTH($N$1)&lt;4,YEAR($N$1)-YEAR(M876)-1,YEAR($N$1)-YEAR(M876))),'1階級番号(4月～9月)'!$A:$A,'1階級番号(4月～9月)'!$B:$B))</f>
        <v/>
      </c>
      <c r="Q876" s="48" t="str">
        <f t="shared" si="9"/>
        <v/>
      </c>
      <c r="R876" s="37" t="e">
        <f>VLOOKUP(G876,'1階級番号(4月～9月)'!$D:$L,3,FALSE)</f>
        <v>#N/A</v>
      </c>
      <c r="S876" s="38" t="e">
        <f>VLOOKUP(G876,'1階級番号(4月～9月)'!$D:$L,4,FALSE)</f>
        <v>#N/A</v>
      </c>
      <c r="T876" s="38" t="e">
        <f>VLOOKUP(G876,'1階級番号(4月～9月)'!$D:$L,5,FALSE)</f>
        <v>#N/A</v>
      </c>
      <c r="U876" s="38" t="e">
        <f>VLOOKUP(G876,'1階級番号(4月～9月)'!$D:$L,6,FALSE)</f>
        <v>#N/A</v>
      </c>
      <c r="V876" s="38" t="e">
        <f>VLOOKUP(G876,'1階級番号(4月～9月)'!$D:$L,7,FALSE)</f>
        <v>#N/A</v>
      </c>
      <c r="W876" s="38" t="e">
        <f>VLOOKUP(G876,'1階級番号(4月～9月)'!$D:$L,8,FALSE)</f>
        <v>#N/A</v>
      </c>
      <c r="X876" s="38" t="e">
        <f>VLOOKUP(G876,'1階級番号(4月～9月)'!$D:$L,9,FALSE)</f>
        <v>#N/A</v>
      </c>
    </row>
    <row r="877" spans="1:24" ht="24.75" customHeight="1">
      <c r="A877" s="39">
        <v>864</v>
      </c>
      <c r="B877" s="40">
        <f t="shared" si="10"/>
        <v>0</v>
      </c>
      <c r="C877" s="40">
        <f t="shared" si="11"/>
        <v>0</v>
      </c>
      <c r="D877" s="40" t="str">
        <f>IF(G877="","",VLOOKUP(B877,'1階級番号(4月～9月)'!$D:$E,2,FALSE))</f>
        <v/>
      </c>
      <c r="E877" s="41"/>
      <c r="F877" s="42"/>
      <c r="G877" s="44"/>
      <c r="H877" s="49"/>
      <c r="I877" s="52"/>
      <c r="J877" s="49"/>
      <c r="K877" s="49"/>
      <c r="L877" s="49"/>
      <c r="M877" s="49"/>
      <c r="N877" s="50"/>
      <c r="O877" s="51"/>
      <c r="P877" s="40" t="str">
        <f>IF(M877="","",LOOKUP(IF(M877-DATEVALUE(YEAR(M877)&amp;"/"&amp;"4/2")&lt;0,IF(MONTH($N$1)&lt;4,YEAR($N$1)-YEAR(M877),YEAR($N$1)-YEAR(M877)+1),IF(MONTH($N$1)&lt;4,YEAR($N$1)-YEAR(M877)-1,YEAR($N$1)-YEAR(M877))),'1階級番号(4月～9月)'!$A:$A,'1階級番号(4月～9月)'!$B:$B))</f>
        <v/>
      </c>
      <c r="Q877" s="48" t="str">
        <f t="shared" si="9"/>
        <v/>
      </c>
      <c r="R877" s="37" t="e">
        <f>VLOOKUP(G877,'1階級番号(4月～9月)'!$D:$L,3,FALSE)</f>
        <v>#N/A</v>
      </c>
      <c r="S877" s="38" t="e">
        <f>VLOOKUP(G877,'1階級番号(4月～9月)'!$D:$L,4,FALSE)</f>
        <v>#N/A</v>
      </c>
      <c r="T877" s="38" t="e">
        <f>VLOOKUP(G877,'1階級番号(4月～9月)'!$D:$L,5,FALSE)</f>
        <v>#N/A</v>
      </c>
      <c r="U877" s="38" t="e">
        <f>VLOOKUP(G877,'1階級番号(4月～9月)'!$D:$L,6,FALSE)</f>
        <v>#N/A</v>
      </c>
      <c r="V877" s="38" t="e">
        <f>VLOOKUP(G877,'1階級番号(4月～9月)'!$D:$L,7,FALSE)</f>
        <v>#N/A</v>
      </c>
      <c r="W877" s="38" t="e">
        <f>VLOOKUP(G877,'1階級番号(4月～9月)'!$D:$L,8,FALSE)</f>
        <v>#N/A</v>
      </c>
      <c r="X877" s="38" t="e">
        <f>VLOOKUP(G877,'1階級番号(4月～9月)'!$D:$L,9,FALSE)</f>
        <v>#N/A</v>
      </c>
    </row>
    <row r="878" spans="1:24" ht="24.75" customHeight="1">
      <c r="A878" s="39">
        <v>865</v>
      </c>
      <c r="B878" s="40">
        <f t="shared" si="10"/>
        <v>0</v>
      </c>
      <c r="C878" s="40">
        <f t="shared" si="11"/>
        <v>0</v>
      </c>
      <c r="D878" s="40" t="str">
        <f>IF(G878="","",VLOOKUP(B878,'1階級番号(4月～9月)'!$D:$E,2,FALSE))</f>
        <v/>
      </c>
      <c r="E878" s="41"/>
      <c r="F878" s="42"/>
      <c r="G878" s="44"/>
      <c r="H878" s="49"/>
      <c r="I878" s="52"/>
      <c r="J878" s="49"/>
      <c r="K878" s="49"/>
      <c r="L878" s="49"/>
      <c r="M878" s="49"/>
      <c r="N878" s="50"/>
      <c r="O878" s="51"/>
      <c r="P878" s="40" t="str">
        <f>IF(M878="","",LOOKUP(IF(M878-DATEVALUE(YEAR(M878)&amp;"/"&amp;"4/2")&lt;0,IF(MONTH($N$1)&lt;4,YEAR($N$1)-YEAR(M878),YEAR($N$1)-YEAR(M878)+1),IF(MONTH($N$1)&lt;4,YEAR($N$1)-YEAR(M878)-1,YEAR($N$1)-YEAR(M878))),'1階級番号(4月～9月)'!$A:$A,'1階級番号(4月～9月)'!$B:$B))</f>
        <v/>
      </c>
      <c r="Q878" s="48" t="str">
        <f t="shared" si="9"/>
        <v/>
      </c>
      <c r="R878" s="37" t="e">
        <f>VLOOKUP(G878,'1階級番号(4月～9月)'!$D:$L,3,FALSE)</f>
        <v>#N/A</v>
      </c>
      <c r="S878" s="38" t="e">
        <f>VLOOKUP(G878,'1階級番号(4月～9月)'!$D:$L,4,FALSE)</f>
        <v>#N/A</v>
      </c>
      <c r="T878" s="38" t="e">
        <f>VLOOKUP(G878,'1階級番号(4月～9月)'!$D:$L,5,FALSE)</f>
        <v>#N/A</v>
      </c>
      <c r="U878" s="38" t="e">
        <f>VLOOKUP(G878,'1階級番号(4月～9月)'!$D:$L,6,FALSE)</f>
        <v>#N/A</v>
      </c>
      <c r="V878" s="38" t="e">
        <f>VLOOKUP(G878,'1階級番号(4月～9月)'!$D:$L,7,FALSE)</f>
        <v>#N/A</v>
      </c>
      <c r="W878" s="38" t="e">
        <f>VLOOKUP(G878,'1階級番号(4月～9月)'!$D:$L,8,FALSE)</f>
        <v>#N/A</v>
      </c>
      <c r="X878" s="38" t="e">
        <f>VLOOKUP(G878,'1階級番号(4月～9月)'!$D:$L,9,FALSE)</f>
        <v>#N/A</v>
      </c>
    </row>
    <row r="879" spans="1:24" ht="24.75" customHeight="1">
      <c r="A879" s="39">
        <v>866</v>
      </c>
      <c r="B879" s="40">
        <f t="shared" si="10"/>
        <v>0</v>
      </c>
      <c r="C879" s="40">
        <f t="shared" si="11"/>
        <v>0</v>
      </c>
      <c r="D879" s="40" t="str">
        <f>IF(G879="","",VLOOKUP(B879,'1階級番号(4月～9月)'!$D:$E,2,FALSE))</f>
        <v/>
      </c>
      <c r="E879" s="41"/>
      <c r="F879" s="42"/>
      <c r="G879" s="44"/>
      <c r="H879" s="49"/>
      <c r="I879" s="52"/>
      <c r="J879" s="49"/>
      <c r="K879" s="49"/>
      <c r="L879" s="49"/>
      <c r="M879" s="49"/>
      <c r="N879" s="50"/>
      <c r="O879" s="51"/>
      <c r="P879" s="40" t="str">
        <f>IF(M879="","",LOOKUP(IF(M879-DATEVALUE(YEAR(M879)&amp;"/"&amp;"4/2")&lt;0,IF(MONTH($N$1)&lt;4,YEAR($N$1)-YEAR(M879),YEAR($N$1)-YEAR(M879)+1),IF(MONTH($N$1)&lt;4,YEAR($N$1)-YEAR(M879)-1,YEAR($N$1)-YEAR(M879))),'1階級番号(4月～9月)'!$A:$A,'1階級番号(4月～9月)'!$B:$B))</f>
        <v/>
      </c>
      <c r="Q879" s="48" t="str">
        <f t="shared" si="9"/>
        <v/>
      </c>
      <c r="R879" s="37" t="e">
        <f>VLOOKUP(G879,'1階級番号(4月～9月)'!$D:$L,3,FALSE)</f>
        <v>#N/A</v>
      </c>
      <c r="S879" s="38" t="e">
        <f>VLOOKUP(G879,'1階級番号(4月～9月)'!$D:$L,4,FALSE)</f>
        <v>#N/A</v>
      </c>
      <c r="T879" s="38" t="e">
        <f>VLOOKUP(G879,'1階級番号(4月～9月)'!$D:$L,5,FALSE)</f>
        <v>#N/A</v>
      </c>
      <c r="U879" s="38" t="e">
        <f>VLOOKUP(G879,'1階級番号(4月～9月)'!$D:$L,6,FALSE)</f>
        <v>#N/A</v>
      </c>
      <c r="V879" s="38" t="e">
        <f>VLOOKUP(G879,'1階級番号(4月～9月)'!$D:$L,7,FALSE)</f>
        <v>#N/A</v>
      </c>
      <c r="W879" s="38" t="e">
        <f>VLOOKUP(G879,'1階級番号(4月～9月)'!$D:$L,8,FALSE)</f>
        <v>#N/A</v>
      </c>
      <c r="X879" s="38" t="e">
        <f>VLOOKUP(G879,'1階級番号(4月～9月)'!$D:$L,9,FALSE)</f>
        <v>#N/A</v>
      </c>
    </row>
    <row r="880" spans="1:24" ht="24.75" customHeight="1">
      <c r="A880" s="39">
        <v>867</v>
      </c>
      <c r="B880" s="40">
        <f t="shared" si="10"/>
        <v>0</v>
      </c>
      <c r="C880" s="40">
        <f t="shared" si="11"/>
        <v>0</v>
      </c>
      <c r="D880" s="40" t="str">
        <f>IF(G880="","",VLOOKUP(B880,'1階級番号(4月～9月)'!$D:$E,2,FALSE))</f>
        <v/>
      </c>
      <c r="E880" s="41"/>
      <c r="F880" s="42"/>
      <c r="G880" s="44"/>
      <c r="H880" s="49"/>
      <c r="I880" s="52"/>
      <c r="J880" s="49"/>
      <c r="K880" s="49"/>
      <c r="L880" s="49"/>
      <c r="M880" s="49"/>
      <c r="N880" s="50"/>
      <c r="O880" s="51"/>
      <c r="P880" s="40" t="str">
        <f>IF(M880="","",LOOKUP(IF(M880-DATEVALUE(YEAR(M880)&amp;"/"&amp;"4/2")&lt;0,IF(MONTH($N$1)&lt;4,YEAR($N$1)-YEAR(M880),YEAR($N$1)-YEAR(M880)+1),IF(MONTH($N$1)&lt;4,YEAR($N$1)-YEAR(M880)-1,YEAR($N$1)-YEAR(M880))),'1階級番号(4月～9月)'!$A:$A,'1階級番号(4月～9月)'!$B:$B))</f>
        <v/>
      </c>
      <c r="Q880" s="48" t="str">
        <f t="shared" si="9"/>
        <v/>
      </c>
      <c r="R880" s="37" t="e">
        <f>VLOOKUP(G880,'1階級番号(4月～9月)'!$D:$L,3,FALSE)</f>
        <v>#N/A</v>
      </c>
      <c r="S880" s="38" t="e">
        <f>VLOOKUP(G880,'1階級番号(4月～9月)'!$D:$L,4,FALSE)</f>
        <v>#N/A</v>
      </c>
      <c r="T880" s="38" t="e">
        <f>VLOOKUP(G880,'1階級番号(4月～9月)'!$D:$L,5,FALSE)</f>
        <v>#N/A</v>
      </c>
      <c r="U880" s="38" t="e">
        <f>VLOOKUP(G880,'1階級番号(4月～9月)'!$D:$L,6,FALSE)</f>
        <v>#N/A</v>
      </c>
      <c r="V880" s="38" t="e">
        <f>VLOOKUP(G880,'1階級番号(4月～9月)'!$D:$L,7,FALSE)</f>
        <v>#N/A</v>
      </c>
      <c r="W880" s="38" t="e">
        <f>VLOOKUP(G880,'1階級番号(4月～9月)'!$D:$L,8,FALSE)</f>
        <v>#N/A</v>
      </c>
      <c r="X880" s="38" t="e">
        <f>VLOOKUP(G880,'1階級番号(4月～9月)'!$D:$L,9,FALSE)</f>
        <v>#N/A</v>
      </c>
    </row>
    <row r="881" spans="1:24" ht="24.75" customHeight="1">
      <c r="A881" s="39">
        <v>868</v>
      </c>
      <c r="B881" s="40">
        <f t="shared" si="10"/>
        <v>0</v>
      </c>
      <c r="C881" s="40">
        <f t="shared" si="11"/>
        <v>0</v>
      </c>
      <c r="D881" s="40" t="str">
        <f>IF(G881="","",VLOOKUP(B881,'1階級番号(4月～9月)'!$D:$E,2,FALSE))</f>
        <v/>
      </c>
      <c r="E881" s="41"/>
      <c r="F881" s="42"/>
      <c r="G881" s="44"/>
      <c r="H881" s="49"/>
      <c r="I881" s="52"/>
      <c r="J881" s="49"/>
      <c r="K881" s="49"/>
      <c r="L881" s="49"/>
      <c r="M881" s="49"/>
      <c r="N881" s="50"/>
      <c r="O881" s="51"/>
      <c r="P881" s="40" t="str">
        <f>IF(M881="","",LOOKUP(IF(M881-DATEVALUE(YEAR(M881)&amp;"/"&amp;"4/2")&lt;0,IF(MONTH($N$1)&lt;4,YEAR($N$1)-YEAR(M881),YEAR($N$1)-YEAR(M881)+1),IF(MONTH($N$1)&lt;4,YEAR($N$1)-YEAR(M881)-1,YEAR($N$1)-YEAR(M881))),'1階級番号(4月～9月)'!$A:$A,'1階級番号(4月～9月)'!$B:$B))</f>
        <v/>
      </c>
      <c r="Q881" s="48" t="str">
        <f t="shared" si="9"/>
        <v/>
      </c>
      <c r="R881" s="37" t="e">
        <f>VLOOKUP(G881,'1階級番号(4月～9月)'!$D:$L,3,FALSE)</f>
        <v>#N/A</v>
      </c>
      <c r="S881" s="38" t="e">
        <f>VLOOKUP(G881,'1階級番号(4月～9月)'!$D:$L,4,FALSE)</f>
        <v>#N/A</v>
      </c>
      <c r="T881" s="38" t="e">
        <f>VLOOKUP(G881,'1階級番号(4月～9月)'!$D:$L,5,FALSE)</f>
        <v>#N/A</v>
      </c>
      <c r="U881" s="38" t="e">
        <f>VLOOKUP(G881,'1階級番号(4月～9月)'!$D:$L,6,FALSE)</f>
        <v>#N/A</v>
      </c>
      <c r="V881" s="38" t="e">
        <f>VLOOKUP(G881,'1階級番号(4月～9月)'!$D:$L,7,FALSE)</f>
        <v>#N/A</v>
      </c>
      <c r="W881" s="38" t="e">
        <f>VLOOKUP(G881,'1階級番号(4月～9月)'!$D:$L,8,FALSE)</f>
        <v>#N/A</v>
      </c>
      <c r="X881" s="38" t="e">
        <f>VLOOKUP(G881,'1階級番号(4月～9月)'!$D:$L,9,FALSE)</f>
        <v>#N/A</v>
      </c>
    </row>
    <row r="882" spans="1:24" ht="24.75" customHeight="1">
      <c r="A882" s="39">
        <v>869</v>
      </c>
      <c r="B882" s="40">
        <f t="shared" si="10"/>
        <v>0</v>
      </c>
      <c r="C882" s="40">
        <f t="shared" si="11"/>
        <v>0</v>
      </c>
      <c r="D882" s="40" t="str">
        <f>IF(G882="","",VLOOKUP(B882,'1階級番号(4月～9月)'!$D:$E,2,FALSE))</f>
        <v/>
      </c>
      <c r="E882" s="41"/>
      <c r="F882" s="42"/>
      <c r="G882" s="44"/>
      <c r="H882" s="49"/>
      <c r="I882" s="52"/>
      <c r="J882" s="49"/>
      <c r="K882" s="49"/>
      <c r="L882" s="49"/>
      <c r="M882" s="49"/>
      <c r="N882" s="50"/>
      <c r="O882" s="51"/>
      <c r="P882" s="40" t="str">
        <f>IF(M882="","",LOOKUP(IF(M882-DATEVALUE(YEAR(M882)&amp;"/"&amp;"4/2")&lt;0,IF(MONTH($N$1)&lt;4,YEAR($N$1)-YEAR(M882),YEAR($N$1)-YEAR(M882)+1),IF(MONTH($N$1)&lt;4,YEAR($N$1)-YEAR(M882)-1,YEAR($N$1)-YEAR(M882))),'1階級番号(4月～9月)'!$A:$A,'1階級番号(4月～9月)'!$B:$B))</f>
        <v/>
      </c>
      <c r="Q882" s="48" t="str">
        <f t="shared" si="9"/>
        <v/>
      </c>
      <c r="R882" s="37" t="e">
        <f>VLOOKUP(G882,'1階級番号(4月～9月)'!$D:$L,3,FALSE)</f>
        <v>#N/A</v>
      </c>
      <c r="S882" s="38" t="e">
        <f>VLOOKUP(G882,'1階級番号(4月～9月)'!$D:$L,4,FALSE)</f>
        <v>#N/A</v>
      </c>
      <c r="T882" s="38" t="e">
        <f>VLOOKUP(G882,'1階級番号(4月～9月)'!$D:$L,5,FALSE)</f>
        <v>#N/A</v>
      </c>
      <c r="U882" s="38" t="e">
        <f>VLOOKUP(G882,'1階級番号(4月～9月)'!$D:$L,6,FALSE)</f>
        <v>#N/A</v>
      </c>
      <c r="V882" s="38" t="e">
        <f>VLOOKUP(G882,'1階級番号(4月～9月)'!$D:$L,7,FALSE)</f>
        <v>#N/A</v>
      </c>
      <c r="W882" s="38" t="e">
        <f>VLOOKUP(G882,'1階級番号(4月～9月)'!$D:$L,8,FALSE)</f>
        <v>#N/A</v>
      </c>
      <c r="X882" s="38" t="e">
        <f>VLOOKUP(G882,'1階級番号(4月～9月)'!$D:$L,9,FALSE)</f>
        <v>#N/A</v>
      </c>
    </row>
    <row r="883" spans="1:24" ht="24.75" customHeight="1">
      <c r="A883" s="39">
        <v>870</v>
      </c>
      <c r="B883" s="40">
        <f t="shared" si="10"/>
        <v>0</v>
      </c>
      <c r="C883" s="40">
        <f t="shared" si="11"/>
        <v>0</v>
      </c>
      <c r="D883" s="40" t="str">
        <f>IF(G883="","",VLOOKUP(B883,'1階級番号(4月～9月)'!$D:$E,2,FALSE))</f>
        <v/>
      </c>
      <c r="E883" s="41"/>
      <c r="F883" s="42"/>
      <c r="G883" s="44"/>
      <c r="H883" s="49"/>
      <c r="I883" s="52"/>
      <c r="J883" s="49"/>
      <c r="K883" s="49"/>
      <c r="L883" s="49"/>
      <c r="M883" s="49"/>
      <c r="N883" s="50"/>
      <c r="O883" s="51"/>
      <c r="P883" s="40" t="str">
        <f>IF(M883="","",LOOKUP(IF(M883-DATEVALUE(YEAR(M883)&amp;"/"&amp;"4/2")&lt;0,IF(MONTH($N$1)&lt;4,YEAR($N$1)-YEAR(M883),YEAR($N$1)-YEAR(M883)+1),IF(MONTH($N$1)&lt;4,YEAR($N$1)-YEAR(M883)-1,YEAR($N$1)-YEAR(M883))),'1階級番号(4月～9月)'!$A:$A,'1階級番号(4月～9月)'!$B:$B))</f>
        <v/>
      </c>
      <c r="Q883" s="48" t="str">
        <f t="shared" si="9"/>
        <v/>
      </c>
      <c r="R883" s="37" t="e">
        <f>VLOOKUP(G883,'1階級番号(4月～9月)'!$D:$L,3,FALSE)</f>
        <v>#N/A</v>
      </c>
      <c r="S883" s="38" t="e">
        <f>VLOOKUP(G883,'1階級番号(4月～9月)'!$D:$L,4,FALSE)</f>
        <v>#N/A</v>
      </c>
      <c r="T883" s="38" t="e">
        <f>VLOOKUP(G883,'1階級番号(4月～9月)'!$D:$L,5,FALSE)</f>
        <v>#N/A</v>
      </c>
      <c r="U883" s="38" t="e">
        <f>VLOOKUP(G883,'1階級番号(4月～9月)'!$D:$L,6,FALSE)</f>
        <v>#N/A</v>
      </c>
      <c r="V883" s="38" t="e">
        <f>VLOOKUP(G883,'1階級番号(4月～9月)'!$D:$L,7,FALSE)</f>
        <v>#N/A</v>
      </c>
      <c r="W883" s="38" t="e">
        <f>VLOOKUP(G883,'1階級番号(4月～9月)'!$D:$L,8,FALSE)</f>
        <v>#N/A</v>
      </c>
      <c r="X883" s="38" t="e">
        <f>VLOOKUP(G883,'1階級番号(4月～9月)'!$D:$L,9,FALSE)</f>
        <v>#N/A</v>
      </c>
    </row>
    <row r="884" spans="1:24" ht="24.75" customHeight="1">
      <c r="A884" s="39">
        <v>871</v>
      </c>
      <c r="B884" s="40">
        <f t="shared" si="10"/>
        <v>0</v>
      </c>
      <c r="C884" s="40">
        <f t="shared" si="11"/>
        <v>0</v>
      </c>
      <c r="D884" s="40" t="str">
        <f>IF(G884="","",VLOOKUP(B884,'1階級番号(4月～9月)'!$D:$E,2,FALSE))</f>
        <v/>
      </c>
      <c r="E884" s="41"/>
      <c r="F884" s="42"/>
      <c r="G884" s="44"/>
      <c r="H884" s="49"/>
      <c r="I884" s="52"/>
      <c r="J884" s="49"/>
      <c r="K884" s="49"/>
      <c r="L884" s="49"/>
      <c r="M884" s="49"/>
      <c r="N884" s="50"/>
      <c r="O884" s="51"/>
      <c r="P884" s="40" t="str">
        <f>IF(M884="","",LOOKUP(IF(M884-DATEVALUE(YEAR(M884)&amp;"/"&amp;"4/2")&lt;0,IF(MONTH($N$1)&lt;4,YEAR($N$1)-YEAR(M884),YEAR($N$1)-YEAR(M884)+1),IF(MONTH($N$1)&lt;4,YEAR($N$1)-YEAR(M884)-1,YEAR($N$1)-YEAR(M884))),'1階級番号(4月～9月)'!$A:$A,'1階級番号(4月～9月)'!$B:$B))</f>
        <v/>
      </c>
      <c r="Q884" s="48" t="str">
        <f t="shared" si="9"/>
        <v/>
      </c>
      <c r="R884" s="37" t="e">
        <f>VLOOKUP(G884,'1階級番号(4月～9月)'!$D:$L,3,FALSE)</f>
        <v>#N/A</v>
      </c>
      <c r="S884" s="38" t="e">
        <f>VLOOKUP(G884,'1階級番号(4月～9月)'!$D:$L,4,FALSE)</f>
        <v>#N/A</v>
      </c>
      <c r="T884" s="38" t="e">
        <f>VLOOKUP(G884,'1階級番号(4月～9月)'!$D:$L,5,FALSE)</f>
        <v>#N/A</v>
      </c>
      <c r="U884" s="38" t="e">
        <f>VLOOKUP(G884,'1階級番号(4月～9月)'!$D:$L,6,FALSE)</f>
        <v>#N/A</v>
      </c>
      <c r="V884" s="38" t="e">
        <f>VLOOKUP(G884,'1階級番号(4月～9月)'!$D:$L,7,FALSE)</f>
        <v>#N/A</v>
      </c>
      <c r="W884" s="38" t="e">
        <f>VLOOKUP(G884,'1階級番号(4月～9月)'!$D:$L,8,FALSE)</f>
        <v>#N/A</v>
      </c>
      <c r="X884" s="38" t="e">
        <f>VLOOKUP(G884,'1階級番号(4月～9月)'!$D:$L,9,FALSE)</f>
        <v>#N/A</v>
      </c>
    </row>
    <row r="885" spans="1:24" ht="24.75" customHeight="1">
      <c r="A885" s="39">
        <v>872</v>
      </c>
      <c r="B885" s="40">
        <f t="shared" si="10"/>
        <v>0</v>
      </c>
      <c r="C885" s="40">
        <f t="shared" si="11"/>
        <v>0</v>
      </c>
      <c r="D885" s="40" t="str">
        <f>IF(G885="","",VLOOKUP(B885,'1階級番号(4月～9月)'!$D:$E,2,FALSE))</f>
        <v/>
      </c>
      <c r="E885" s="41"/>
      <c r="F885" s="42"/>
      <c r="G885" s="44"/>
      <c r="H885" s="49"/>
      <c r="I885" s="52"/>
      <c r="J885" s="49"/>
      <c r="K885" s="49"/>
      <c r="L885" s="49"/>
      <c r="M885" s="49"/>
      <c r="N885" s="50"/>
      <c r="O885" s="51"/>
      <c r="P885" s="40" t="str">
        <f>IF(M885="","",LOOKUP(IF(M885-DATEVALUE(YEAR(M885)&amp;"/"&amp;"4/2")&lt;0,IF(MONTH($N$1)&lt;4,YEAR($N$1)-YEAR(M885),YEAR($N$1)-YEAR(M885)+1),IF(MONTH($N$1)&lt;4,YEAR($N$1)-YEAR(M885)-1,YEAR($N$1)-YEAR(M885))),'1階級番号(4月～9月)'!$A:$A,'1階級番号(4月～9月)'!$B:$B))</f>
        <v/>
      </c>
      <c r="Q885" s="48" t="str">
        <f t="shared" si="9"/>
        <v/>
      </c>
      <c r="R885" s="37" t="e">
        <f>VLOOKUP(G885,'1階級番号(4月～9月)'!$D:$L,3,FALSE)</f>
        <v>#N/A</v>
      </c>
      <c r="S885" s="38" t="e">
        <f>VLOOKUP(G885,'1階級番号(4月～9月)'!$D:$L,4,FALSE)</f>
        <v>#N/A</v>
      </c>
      <c r="T885" s="38" t="e">
        <f>VLOOKUP(G885,'1階級番号(4月～9月)'!$D:$L,5,FALSE)</f>
        <v>#N/A</v>
      </c>
      <c r="U885" s="38" t="e">
        <f>VLOOKUP(G885,'1階級番号(4月～9月)'!$D:$L,6,FALSE)</f>
        <v>#N/A</v>
      </c>
      <c r="V885" s="38" t="e">
        <f>VLOOKUP(G885,'1階級番号(4月～9月)'!$D:$L,7,FALSE)</f>
        <v>#N/A</v>
      </c>
      <c r="W885" s="38" t="e">
        <f>VLOOKUP(G885,'1階級番号(4月～9月)'!$D:$L,8,FALSE)</f>
        <v>#N/A</v>
      </c>
      <c r="X885" s="38" t="e">
        <f>VLOOKUP(G885,'1階級番号(4月～9月)'!$D:$L,9,FALSE)</f>
        <v>#N/A</v>
      </c>
    </row>
    <row r="886" spans="1:24" ht="24.75" customHeight="1">
      <c r="A886" s="39">
        <v>873</v>
      </c>
      <c r="B886" s="40">
        <f t="shared" si="10"/>
        <v>0</v>
      </c>
      <c r="C886" s="40">
        <f t="shared" si="11"/>
        <v>0</v>
      </c>
      <c r="D886" s="40" t="str">
        <f>IF(G886="","",VLOOKUP(B886,'1階級番号(4月～9月)'!$D:$E,2,FALSE))</f>
        <v/>
      </c>
      <c r="E886" s="41"/>
      <c r="F886" s="42"/>
      <c r="G886" s="44"/>
      <c r="H886" s="49"/>
      <c r="I886" s="52"/>
      <c r="J886" s="49"/>
      <c r="K886" s="49"/>
      <c r="L886" s="49"/>
      <c r="M886" s="49"/>
      <c r="N886" s="50"/>
      <c r="O886" s="51"/>
      <c r="P886" s="40" t="str">
        <f>IF(M886="","",LOOKUP(IF(M886-DATEVALUE(YEAR(M886)&amp;"/"&amp;"4/2")&lt;0,IF(MONTH($N$1)&lt;4,YEAR($N$1)-YEAR(M886),YEAR($N$1)-YEAR(M886)+1),IF(MONTH($N$1)&lt;4,YEAR($N$1)-YEAR(M886)-1,YEAR($N$1)-YEAR(M886))),'1階級番号(4月～9月)'!$A:$A,'1階級番号(4月～9月)'!$B:$B))</f>
        <v/>
      </c>
      <c r="Q886" s="48" t="str">
        <f t="shared" si="9"/>
        <v/>
      </c>
      <c r="R886" s="37" t="e">
        <f>VLOOKUP(G886,'1階級番号(4月～9月)'!$D:$L,3,FALSE)</f>
        <v>#N/A</v>
      </c>
      <c r="S886" s="38" t="e">
        <f>VLOOKUP(G886,'1階級番号(4月～9月)'!$D:$L,4,FALSE)</f>
        <v>#N/A</v>
      </c>
      <c r="T886" s="38" t="e">
        <f>VLOOKUP(G886,'1階級番号(4月～9月)'!$D:$L,5,FALSE)</f>
        <v>#N/A</v>
      </c>
      <c r="U886" s="38" t="e">
        <f>VLOOKUP(G886,'1階級番号(4月～9月)'!$D:$L,6,FALSE)</f>
        <v>#N/A</v>
      </c>
      <c r="V886" s="38" t="e">
        <f>VLOOKUP(G886,'1階級番号(4月～9月)'!$D:$L,7,FALSE)</f>
        <v>#N/A</v>
      </c>
      <c r="W886" s="38" t="e">
        <f>VLOOKUP(G886,'1階級番号(4月～9月)'!$D:$L,8,FALSE)</f>
        <v>#N/A</v>
      </c>
      <c r="X886" s="38" t="e">
        <f>VLOOKUP(G886,'1階級番号(4月～9月)'!$D:$L,9,FALSE)</f>
        <v>#N/A</v>
      </c>
    </row>
    <row r="887" spans="1:24" ht="24.75" customHeight="1">
      <c r="A887" s="39">
        <v>874</v>
      </c>
      <c r="B887" s="40">
        <f t="shared" si="10"/>
        <v>0</v>
      </c>
      <c r="C887" s="40">
        <f t="shared" si="11"/>
        <v>0</v>
      </c>
      <c r="D887" s="40" t="str">
        <f>IF(G887="","",VLOOKUP(B887,'1階級番号(4月～9月)'!$D:$E,2,FALSE))</f>
        <v/>
      </c>
      <c r="E887" s="41"/>
      <c r="F887" s="42"/>
      <c r="G887" s="44"/>
      <c r="H887" s="49"/>
      <c r="I887" s="52"/>
      <c r="J887" s="49"/>
      <c r="K887" s="49"/>
      <c r="L887" s="49"/>
      <c r="M887" s="49"/>
      <c r="N887" s="50"/>
      <c r="O887" s="51"/>
      <c r="P887" s="40" t="str">
        <f>IF(M887="","",LOOKUP(IF(M887-DATEVALUE(YEAR(M887)&amp;"/"&amp;"4/2")&lt;0,IF(MONTH($N$1)&lt;4,YEAR($N$1)-YEAR(M887),YEAR($N$1)-YEAR(M887)+1),IF(MONTH($N$1)&lt;4,YEAR($N$1)-YEAR(M887)-1,YEAR($N$1)-YEAR(M887))),'1階級番号(4月～9月)'!$A:$A,'1階級番号(4月～9月)'!$B:$B))</f>
        <v/>
      </c>
      <c r="Q887" s="48" t="str">
        <f t="shared" si="9"/>
        <v/>
      </c>
      <c r="R887" s="37" t="e">
        <f>VLOOKUP(G887,'1階級番号(4月～9月)'!$D:$L,3,FALSE)</f>
        <v>#N/A</v>
      </c>
      <c r="S887" s="38" t="e">
        <f>VLOOKUP(G887,'1階級番号(4月～9月)'!$D:$L,4,FALSE)</f>
        <v>#N/A</v>
      </c>
      <c r="T887" s="38" t="e">
        <f>VLOOKUP(G887,'1階級番号(4月～9月)'!$D:$L,5,FALSE)</f>
        <v>#N/A</v>
      </c>
      <c r="U887" s="38" t="e">
        <f>VLOOKUP(G887,'1階級番号(4月～9月)'!$D:$L,6,FALSE)</f>
        <v>#N/A</v>
      </c>
      <c r="V887" s="38" t="e">
        <f>VLOOKUP(G887,'1階級番号(4月～9月)'!$D:$L,7,FALSE)</f>
        <v>#N/A</v>
      </c>
      <c r="W887" s="38" t="e">
        <f>VLOOKUP(G887,'1階級番号(4月～9月)'!$D:$L,8,FALSE)</f>
        <v>#N/A</v>
      </c>
      <c r="X887" s="38" t="e">
        <f>VLOOKUP(G887,'1階級番号(4月～9月)'!$D:$L,9,FALSE)</f>
        <v>#N/A</v>
      </c>
    </row>
    <row r="888" spans="1:24" ht="24.75" customHeight="1">
      <c r="A888" s="39">
        <v>875</v>
      </c>
      <c r="B888" s="40">
        <f t="shared" si="10"/>
        <v>0</v>
      </c>
      <c r="C888" s="40">
        <f t="shared" si="11"/>
        <v>0</v>
      </c>
      <c r="D888" s="40" t="str">
        <f>IF(G888="","",VLOOKUP(B888,'1階級番号(4月～9月)'!$D:$E,2,FALSE))</f>
        <v/>
      </c>
      <c r="E888" s="41"/>
      <c r="F888" s="42"/>
      <c r="G888" s="44"/>
      <c r="H888" s="49"/>
      <c r="I888" s="52"/>
      <c r="J888" s="49"/>
      <c r="K888" s="49"/>
      <c r="L888" s="49"/>
      <c r="M888" s="49"/>
      <c r="N888" s="50"/>
      <c r="O888" s="51"/>
      <c r="P888" s="40" t="str">
        <f>IF(M888="","",LOOKUP(IF(M888-DATEVALUE(YEAR(M888)&amp;"/"&amp;"4/2")&lt;0,IF(MONTH($N$1)&lt;4,YEAR($N$1)-YEAR(M888),YEAR($N$1)-YEAR(M888)+1),IF(MONTH($N$1)&lt;4,YEAR($N$1)-YEAR(M888)-1,YEAR($N$1)-YEAR(M888))),'1階級番号(4月～9月)'!$A:$A,'1階級番号(4月～9月)'!$B:$B))</f>
        <v/>
      </c>
      <c r="Q888" s="48" t="str">
        <f t="shared" si="9"/>
        <v/>
      </c>
      <c r="R888" s="37" t="e">
        <f>VLOOKUP(G888,'1階級番号(4月～9月)'!$D:$L,3,FALSE)</f>
        <v>#N/A</v>
      </c>
      <c r="S888" s="38" t="e">
        <f>VLOOKUP(G888,'1階級番号(4月～9月)'!$D:$L,4,FALSE)</f>
        <v>#N/A</v>
      </c>
      <c r="T888" s="38" t="e">
        <f>VLOOKUP(G888,'1階級番号(4月～9月)'!$D:$L,5,FALSE)</f>
        <v>#N/A</v>
      </c>
      <c r="U888" s="38" t="e">
        <f>VLOOKUP(G888,'1階級番号(4月～9月)'!$D:$L,6,FALSE)</f>
        <v>#N/A</v>
      </c>
      <c r="V888" s="38" t="e">
        <f>VLOOKUP(G888,'1階級番号(4月～9月)'!$D:$L,7,FALSE)</f>
        <v>#N/A</v>
      </c>
      <c r="W888" s="38" t="e">
        <f>VLOOKUP(G888,'1階級番号(4月～9月)'!$D:$L,8,FALSE)</f>
        <v>#N/A</v>
      </c>
      <c r="X888" s="38" t="e">
        <f>VLOOKUP(G888,'1階級番号(4月～9月)'!$D:$L,9,FALSE)</f>
        <v>#N/A</v>
      </c>
    </row>
    <row r="889" spans="1:24" ht="24.75" customHeight="1">
      <c r="A889" s="39">
        <v>876</v>
      </c>
      <c r="B889" s="40">
        <f t="shared" si="10"/>
        <v>0</v>
      </c>
      <c r="C889" s="40">
        <f t="shared" si="11"/>
        <v>0</v>
      </c>
      <c r="D889" s="40" t="str">
        <f>IF(G889="","",VLOOKUP(B889,'1階級番号(4月～9月)'!$D:$E,2,FALSE))</f>
        <v/>
      </c>
      <c r="E889" s="41"/>
      <c r="F889" s="42"/>
      <c r="G889" s="44"/>
      <c r="H889" s="49"/>
      <c r="I889" s="52"/>
      <c r="J889" s="49"/>
      <c r="K889" s="49"/>
      <c r="L889" s="49"/>
      <c r="M889" s="49"/>
      <c r="N889" s="50"/>
      <c r="O889" s="51"/>
      <c r="P889" s="40" t="str">
        <f>IF(M889="","",LOOKUP(IF(M889-DATEVALUE(YEAR(M889)&amp;"/"&amp;"4/2")&lt;0,IF(MONTH($N$1)&lt;4,YEAR($N$1)-YEAR(M889),YEAR($N$1)-YEAR(M889)+1),IF(MONTH($N$1)&lt;4,YEAR($N$1)-YEAR(M889)-1,YEAR($N$1)-YEAR(M889))),'1階級番号(4月～9月)'!$A:$A,'1階級番号(4月～9月)'!$B:$B))</f>
        <v/>
      </c>
      <c r="Q889" s="48" t="str">
        <f t="shared" si="9"/>
        <v/>
      </c>
      <c r="R889" s="37" t="e">
        <f>VLOOKUP(G889,'1階級番号(4月～9月)'!$D:$L,3,FALSE)</f>
        <v>#N/A</v>
      </c>
      <c r="S889" s="38" t="e">
        <f>VLOOKUP(G889,'1階級番号(4月～9月)'!$D:$L,4,FALSE)</f>
        <v>#N/A</v>
      </c>
      <c r="T889" s="38" t="e">
        <f>VLOOKUP(G889,'1階級番号(4月～9月)'!$D:$L,5,FALSE)</f>
        <v>#N/A</v>
      </c>
      <c r="U889" s="38" t="e">
        <f>VLOOKUP(G889,'1階級番号(4月～9月)'!$D:$L,6,FALSE)</f>
        <v>#N/A</v>
      </c>
      <c r="V889" s="38" t="e">
        <f>VLOOKUP(G889,'1階級番号(4月～9月)'!$D:$L,7,FALSE)</f>
        <v>#N/A</v>
      </c>
      <c r="W889" s="38" t="e">
        <f>VLOOKUP(G889,'1階級番号(4月～9月)'!$D:$L,8,FALSE)</f>
        <v>#N/A</v>
      </c>
      <c r="X889" s="38" t="e">
        <f>VLOOKUP(G889,'1階級番号(4月～9月)'!$D:$L,9,FALSE)</f>
        <v>#N/A</v>
      </c>
    </row>
    <row r="890" spans="1:24" ht="24.75" customHeight="1">
      <c r="A890" s="39">
        <v>877</v>
      </c>
      <c r="B890" s="40">
        <f t="shared" si="10"/>
        <v>0</v>
      </c>
      <c r="C890" s="40">
        <f t="shared" si="11"/>
        <v>0</v>
      </c>
      <c r="D890" s="40" t="str">
        <f>IF(G890="","",VLOOKUP(B890,'1階級番号(4月～9月)'!$D:$E,2,FALSE))</f>
        <v/>
      </c>
      <c r="E890" s="41"/>
      <c r="F890" s="42"/>
      <c r="G890" s="44"/>
      <c r="H890" s="49"/>
      <c r="I890" s="52"/>
      <c r="J890" s="49"/>
      <c r="K890" s="49"/>
      <c r="L890" s="49"/>
      <c r="M890" s="49"/>
      <c r="N890" s="50"/>
      <c r="O890" s="51"/>
      <c r="P890" s="40" t="str">
        <f>IF(M890="","",LOOKUP(IF(M890-DATEVALUE(YEAR(M890)&amp;"/"&amp;"4/2")&lt;0,IF(MONTH($N$1)&lt;4,YEAR($N$1)-YEAR(M890),YEAR($N$1)-YEAR(M890)+1),IF(MONTH($N$1)&lt;4,YEAR($N$1)-YEAR(M890)-1,YEAR($N$1)-YEAR(M890))),'1階級番号(4月～9月)'!$A:$A,'1階級番号(4月～9月)'!$B:$B))</f>
        <v/>
      </c>
      <c r="Q890" s="48" t="str">
        <f t="shared" si="9"/>
        <v/>
      </c>
      <c r="R890" s="37" t="e">
        <f>VLOOKUP(G890,'1階級番号(4月～9月)'!$D:$L,3,FALSE)</f>
        <v>#N/A</v>
      </c>
      <c r="S890" s="38" t="e">
        <f>VLOOKUP(G890,'1階級番号(4月～9月)'!$D:$L,4,FALSE)</f>
        <v>#N/A</v>
      </c>
      <c r="T890" s="38" t="e">
        <f>VLOOKUP(G890,'1階級番号(4月～9月)'!$D:$L,5,FALSE)</f>
        <v>#N/A</v>
      </c>
      <c r="U890" s="38" t="e">
        <f>VLOOKUP(G890,'1階級番号(4月～9月)'!$D:$L,6,FALSE)</f>
        <v>#N/A</v>
      </c>
      <c r="V890" s="38" t="e">
        <f>VLOOKUP(G890,'1階級番号(4月～9月)'!$D:$L,7,FALSE)</f>
        <v>#N/A</v>
      </c>
      <c r="W890" s="38" t="e">
        <f>VLOOKUP(G890,'1階級番号(4月～9月)'!$D:$L,8,FALSE)</f>
        <v>#N/A</v>
      </c>
      <c r="X890" s="38" t="e">
        <f>VLOOKUP(G890,'1階級番号(4月～9月)'!$D:$L,9,FALSE)</f>
        <v>#N/A</v>
      </c>
    </row>
    <row r="891" spans="1:24" ht="24.75" customHeight="1">
      <c r="A891" s="39">
        <v>878</v>
      </c>
      <c r="B891" s="40">
        <f t="shared" si="10"/>
        <v>0</v>
      </c>
      <c r="C891" s="40">
        <f t="shared" si="11"/>
        <v>0</v>
      </c>
      <c r="D891" s="40" t="str">
        <f>IF(G891="","",VLOOKUP(B891,'1階級番号(4月～9月)'!$D:$E,2,FALSE))</f>
        <v/>
      </c>
      <c r="E891" s="41"/>
      <c r="F891" s="42"/>
      <c r="G891" s="44"/>
      <c r="H891" s="49"/>
      <c r="I891" s="52"/>
      <c r="J891" s="49"/>
      <c r="K891" s="49"/>
      <c r="L891" s="49"/>
      <c r="M891" s="49"/>
      <c r="N891" s="50"/>
      <c r="O891" s="51"/>
      <c r="P891" s="40" t="str">
        <f>IF(M891="","",LOOKUP(IF(M891-DATEVALUE(YEAR(M891)&amp;"/"&amp;"4/2")&lt;0,IF(MONTH($N$1)&lt;4,YEAR($N$1)-YEAR(M891),YEAR($N$1)-YEAR(M891)+1),IF(MONTH($N$1)&lt;4,YEAR($N$1)-YEAR(M891)-1,YEAR($N$1)-YEAR(M891))),'1階級番号(4月～9月)'!$A:$A,'1階級番号(4月～9月)'!$B:$B))</f>
        <v/>
      </c>
      <c r="Q891" s="48" t="str">
        <f t="shared" si="9"/>
        <v/>
      </c>
      <c r="R891" s="37" t="e">
        <f>VLOOKUP(G891,'1階級番号(4月～9月)'!$D:$L,3,FALSE)</f>
        <v>#N/A</v>
      </c>
      <c r="S891" s="38" t="e">
        <f>VLOOKUP(G891,'1階級番号(4月～9月)'!$D:$L,4,FALSE)</f>
        <v>#N/A</v>
      </c>
      <c r="T891" s="38" t="e">
        <f>VLOOKUP(G891,'1階級番号(4月～9月)'!$D:$L,5,FALSE)</f>
        <v>#N/A</v>
      </c>
      <c r="U891" s="38" t="e">
        <f>VLOOKUP(G891,'1階級番号(4月～9月)'!$D:$L,6,FALSE)</f>
        <v>#N/A</v>
      </c>
      <c r="V891" s="38" t="e">
        <f>VLOOKUP(G891,'1階級番号(4月～9月)'!$D:$L,7,FALSE)</f>
        <v>#N/A</v>
      </c>
      <c r="W891" s="38" t="e">
        <f>VLOOKUP(G891,'1階級番号(4月～9月)'!$D:$L,8,FALSE)</f>
        <v>#N/A</v>
      </c>
      <c r="X891" s="38" t="e">
        <f>VLOOKUP(G891,'1階級番号(4月～9月)'!$D:$L,9,FALSE)</f>
        <v>#N/A</v>
      </c>
    </row>
    <row r="892" spans="1:24" ht="24.75" customHeight="1">
      <c r="A892" s="39">
        <v>879</v>
      </c>
      <c r="B892" s="40">
        <f t="shared" si="10"/>
        <v>0</v>
      </c>
      <c r="C892" s="40">
        <f t="shared" si="11"/>
        <v>0</v>
      </c>
      <c r="D892" s="40" t="str">
        <f>IF(G892="","",VLOOKUP(B892,'1階級番号(4月～9月)'!$D:$E,2,FALSE))</f>
        <v/>
      </c>
      <c r="E892" s="41"/>
      <c r="F892" s="42"/>
      <c r="G892" s="44"/>
      <c r="H892" s="49"/>
      <c r="I892" s="52"/>
      <c r="J892" s="49"/>
      <c r="K892" s="49"/>
      <c r="L892" s="49"/>
      <c r="M892" s="49"/>
      <c r="N892" s="50"/>
      <c r="O892" s="51"/>
      <c r="P892" s="40" t="str">
        <f>IF(M892="","",LOOKUP(IF(M892-DATEVALUE(YEAR(M892)&amp;"/"&amp;"4/2")&lt;0,IF(MONTH($N$1)&lt;4,YEAR($N$1)-YEAR(M892),YEAR($N$1)-YEAR(M892)+1),IF(MONTH($N$1)&lt;4,YEAR($N$1)-YEAR(M892)-1,YEAR($N$1)-YEAR(M892))),'1階級番号(4月～9月)'!$A:$A,'1階級番号(4月～9月)'!$B:$B))</f>
        <v/>
      </c>
      <c r="Q892" s="48" t="str">
        <f t="shared" si="9"/>
        <v/>
      </c>
      <c r="R892" s="37" t="e">
        <f>VLOOKUP(G892,'1階級番号(4月～9月)'!$D:$L,3,FALSE)</f>
        <v>#N/A</v>
      </c>
      <c r="S892" s="38" t="e">
        <f>VLOOKUP(G892,'1階級番号(4月～9月)'!$D:$L,4,FALSE)</f>
        <v>#N/A</v>
      </c>
      <c r="T892" s="38" t="e">
        <f>VLOOKUP(G892,'1階級番号(4月～9月)'!$D:$L,5,FALSE)</f>
        <v>#N/A</v>
      </c>
      <c r="U892" s="38" t="e">
        <f>VLOOKUP(G892,'1階級番号(4月～9月)'!$D:$L,6,FALSE)</f>
        <v>#N/A</v>
      </c>
      <c r="V892" s="38" t="e">
        <f>VLOOKUP(G892,'1階級番号(4月～9月)'!$D:$L,7,FALSE)</f>
        <v>#N/A</v>
      </c>
      <c r="W892" s="38" t="e">
        <f>VLOOKUP(G892,'1階級番号(4月～9月)'!$D:$L,8,FALSE)</f>
        <v>#N/A</v>
      </c>
      <c r="X892" s="38" t="e">
        <f>VLOOKUP(G892,'1階級番号(4月～9月)'!$D:$L,9,FALSE)</f>
        <v>#N/A</v>
      </c>
    </row>
    <row r="893" spans="1:24" ht="24.75" customHeight="1">
      <c r="A893" s="39">
        <v>880</v>
      </c>
      <c r="B893" s="40">
        <f t="shared" si="10"/>
        <v>0</v>
      </c>
      <c r="C893" s="40">
        <f t="shared" si="11"/>
        <v>0</v>
      </c>
      <c r="D893" s="40" t="str">
        <f>IF(G893="","",VLOOKUP(B893,'1階級番号(4月～9月)'!$D:$E,2,FALSE))</f>
        <v/>
      </c>
      <c r="E893" s="41"/>
      <c r="F893" s="42"/>
      <c r="G893" s="44"/>
      <c r="H893" s="49"/>
      <c r="I893" s="52"/>
      <c r="J893" s="49"/>
      <c r="K893" s="49"/>
      <c r="L893" s="49"/>
      <c r="M893" s="49"/>
      <c r="N893" s="50"/>
      <c r="O893" s="51"/>
      <c r="P893" s="40" t="str">
        <f>IF(M893="","",LOOKUP(IF(M893-DATEVALUE(YEAR(M893)&amp;"/"&amp;"4/2")&lt;0,IF(MONTH($N$1)&lt;4,YEAR($N$1)-YEAR(M893),YEAR($N$1)-YEAR(M893)+1),IF(MONTH($N$1)&lt;4,YEAR($N$1)-YEAR(M893)-1,YEAR($N$1)-YEAR(M893))),'1階級番号(4月～9月)'!$A:$A,'1階級番号(4月～9月)'!$B:$B))</f>
        <v/>
      </c>
      <c r="Q893" s="48" t="str">
        <f t="shared" si="9"/>
        <v/>
      </c>
      <c r="R893" s="37" t="e">
        <f>VLOOKUP(G893,'1階級番号(4月～9月)'!$D:$L,3,FALSE)</f>
        <v>#N/A</v>
      </c>
      <c r="S893" s="38" t="e">
        <f>VLOOKUP(G893,'1階級番号(4月～9月)'!$D:$L,4,FALSE)</f>
        <v>#N/A</v>
      </c>
      <c r="T893" s="38" t="e">
        <f>VLOOKUP(G893,'1階級番号(4月～9月)'!$D:$L,5,FALSE)</f>
        <v>#N/A</v>
      </c>
      <c r="U893" s="38" t="e">
        <f>VLOOKUP(G893,'1階級番号(4月～9月)'!$D:$L,6,FALSE)</f>
        <v>#N/A</v>
      </c>
      <c r="V893" s="38" t="e">
        <f>VLOOKUP(G893,'1階級番号(4月～9月)'!$D:$L,7,FALSE)</f>
        <v>#N/A</v>
      </c>
      <c r="W893" s="38" t="e">
        <f>VLOOKUP(G893,'1階級番号(4月～9月)'!$D:$L,8,FALSE)</f>
        <v>#N/A</v>
      </c>
      <c r="X893" s="38" t="e">
        <f>VLOOKUP(G893,'1階級番号(4月～9月)'!$D:$L,9,FALSE)</f>
        <v>#N/A</v>
      </c>
    </row>
    <row r="894" spans="1:24" ht="24.75" customHeight="1">
      <c r="A894" s="39">
        <v>881</v>
      </c>
      <c r="B894" s="40">
        <f t="shared" si="10"/>
        <v>0</v>
      </c>
      <c r="C894" s="40">
        <f t="shared" si="11"/>
        <v>0</v>
      </c>
      <c r="D894" s="40" t="str">
        <f>IF(G894="","",VLOOKUP(B894,'1階級番号(4月～9月)'!$D:$E,2,FALSE))</f>
        <v/>
      </c>
      <c r="E894" s="41"/>
      <c r="F894" s="42"/>
      <c r="G894" s="44"/>
      <c r="H894" s="49"/>
      <c r="I894" s="52"/>
      <c r="J894" s="49"/>
      <c r="K894" s="49"/>
      <c r="L894" s="49"/>
      <c r="M894" s="49"/>
      <c r="N894" s="50"/>
      <c r="O894" s="51"/>
      <c r="P894" s="40" t="str">
        <f>IF(M894="","",LOOKUP(IF(M894-DATEVALUE(YEAR(M894)&amp;"/"&amp;"4/2")&lt;0,IF(MONTH($N$1)&lt;4,YEAR($N$1)-YEAR(M894),YEAR($N$1)-YEAR(M894)+1),IF(MONTH($N$1)&lt;4,YEAR($N$1)-YEAR(M894)-1,YEAR($N$1)-YEAR(M894))),'1階級番号(4月～9月)'!$A:$A,'1階級番号(4月～9月)'!$B:$B))</f>
        <v/>
      </c>
      <c r="Q894" s="48" t="str">
        <f t="shared" si="9"/>
        <v/>
      </c>
      <c r="R894" s="37" t="e">
        <f>VLOOKUP(G894,'1階級番号(4月～9月)'!$D:$L,3,FALSE)</f>
        <v>#N/A</v>
      </c>
      <c r="S894" s="38" t="e">
        <f>VLOOKUP(G894,'1階級番号(4月～9月)'!$D:$L,4,FALSE)</f>
        <v>#N/A</v>
      </c>
      <c r="T894" s="38" t="e">
        <f>VLOOKUP(G894,'1階級番号(4月～9月)'!$D:$L,5,FALSE)</f>
        <v>#N/A</v>
      </c>
      <c r="U894" s="38" t="e">
        <f>VLOOKUP(G894,'1階級番号(4月～9月)'!$D:$L,6,FALSE)</f>
        <v>#N/A</v>
      </c>
      <c r="V894" s="38" t="e">
        <f>VLOOKUP(G894,'1階級番号(4月～9月)'!$D:$L,7,FALSE)</f>
        <v>#N/A</v>
      </c>
      <c r="W894" s="38" t="e">
        <f>VLOOKUP(G894,'1階級番号(4月～9月)'!$D:$L,8,FALSE)</f>
        <v>#N/A</v>
      </c>
      <c r="X894" s="38" t="e">
        <f>VLOOKUP(G894,'1階級番号(4月～9月)'!$D:$L,9,FALSE)</f>
        <v>#N/A</v>
      </c>
    </row>
    <row r="895" spans="1:24" ht="24.75" customHeight="1">
      <c r="A895" s="39">
        <v>882</v>
      </c>
      <c r="B895" s="40">
        <f t="shared" si="10"/>
        <v>0</v>
      </c>
      <c r="C895" s="40">
        <f t="shared" si="11"/>
        <v>0</v>
      </c>
      <c r="D895" s="40" t="str">
        <f>IF(G895="","",VLOOKUP(B895,'1階級番号(4月～9月)'!$D:$E,2,FALSE))</f>
        <v/>
      </c>
      <c r="E895" s="41"/>
      <c r="F895" s="42"/>
      <c r="G895" s="44"/>
      <c r="H895" s="49"/>
      <c r="I895" s="52"/>
      <c r="J895" s="49"/>
      <c r="K895" s="49"/>
      <c r="L895" s="49"/>
      <c r="M895" s="49"/>
      <c r="N895" s="50"/>
      <c r="O895" s="51"/>
      <c r="P895" s="40" t="str">
        <f>IF(M895="","",LOOKUP(IF(M895-DATEVALUE(YEAR(M895)&amp;"/"&amp;"4/2")&lt;0,IF(MONTH($N$1)&lt;4,YEAR($N$1)-YEAR(M895),YEAR($N$1)-YEAR(M895)+1),IF(MONTH($N$1)&lt;4,YEAR($N$1)-YEAR(M895)-1,YEAR($N$1)-YEAR(M895))),'1階級番号(4月～9月)'!$A:$A,'1階級番号(4月～9月)'!$B:$B))</f>
        <v/>
      </c>
      <c r="Q895" s="48" t="str">
        <f t="shared" si="9"/>
        <v/>
      </c>
      <c r="R895" s="37" t="e">
        <f>VLOOKUP(G895,'1階級番号(4月～9月)'!$D:$L,3,FALSE)</f>
        <v>#N/A</v>
      </c>
      <c r="S895" s="38" t="e">
        <f>VLOOKUP(G895,'1階級番号(4月～9月)'!$D:$L,4,FALSE)</f>
        <v>#N/A</v>
      </c>
      <c r="T895" s="38" t="e">
        <f>VLOOKUP(G895,'1階級番号(4月～9月)'!$D:$L,5,FALSE)</f>
        <v>#N/A</v>
      </c>
      <c r="U895" s="38" t="e">
        <f>VLOOKUP(G895,'1階級番号(4月～9月)'!$D:$L,6,FALSE)</f>
        <v>#N/A</v>
      </c>
      <c r="V895" s="38" t="e">
        <f>VLOOKUP(G895,'1階級番号(4月～9月)'!$D:$L,7,FALSE)</f>
        <v>#N/A</v>
      </c>
      <c r="W895" s="38" t="e">
        <f>VLOOKUP(G895,'1階級番号(4月～9月)'!$D:$L,8,FALSE)</f>
        <v>#N/A</v>
      </c>
      <c r="X895" s="38" t="e">
        <f>VLOOKUP(G895,'1階級番号(4月～9月)'!$D:$L,9,FALSE)</f>
        <v>#N/A</v>
      </c>
    </row>
    <row r="896" spans="1:24" ht="24.75" customHeight="1">
      <c r="A896" s="39">
        <v>883</v>
      </c>
      <c r="B896" s="40">
        <f t="shared" si="10"/>
        <v>0</v>
      </c>
      <c r="C896" s="40">
        <f t="shared" si="11"/>
        <v>0</v>
      </c>
      <c r="D896" s="40" t="str">
        <f>IF(G896="","",VLOOKUP(B896,'1階級番号(4月～9月)'!$D:$E,2,FALSE))</f>
        <v/>
      </c>
      <c r="E896" s="41"/>
      <c r="F896" s="42"/>
      <c r="G896" s="44"/>
      <c r="H896" s="49"/>
      <c r="I896" s="52"/>
      <c r="J896" s="49"/>
      <c r="K896" s="49"/>
      <c r="L896" s="49"/>
      <c r="M896" s="49"/>
      <c r="N896" s="50"/>
      <c r="O896" s="51"/>
      <c r="P896" s="40" t="str">
        <f>IF(M896="","",LOOKUP(IF(M896-DATEVALUE(YEAR(M896)&amp;"/"&amp;"4/2")&lt;0,IF(MONTH($N$1)&lt;4,YEAR($N$1)-YEAR(M896),YEAR($N$1)-YEAR(M896)+1),IF(MONTH($N$1)&lt;4,YEAR($N$1)-YEAR(M896)-1,YEAR($N$1)-YEAR(M896))),'1階級番号(4月～9月)'!$A:$A,'1階級番号(4月～9月)'!$B:$B))</f>
        <v/>
      </c>
      <c r="Q896" s="48" t="str">
        <f t="shared" si="9"/>
        <v/>
      </c>
      <c r="R896" s="37" t="e">
        <f>VLOOKUP(G896,'1階級番号(4月～9月)'!$D:$L,3,FALSE)</f>
        <v>#N/A</v>
      </c>
      <c r="S896" s="38" t="e">
        <f>VLOOKUP(G896,'1階級番号(4月～9月)'!$D:$L,4,FALSE)</f>
        <v>#N/A</v>
      </c>
      <c r="T896" s="38" t="e">
        <f>VLOOKUP(G896,'1階級番号(4月～9月)'!$D:$L,5,FALSE)</f>
        <v>#N/A</v>
      </c>
      <c r="U896" s="38" t="e">
        <f>VLOOKUP(G896,'1階級番号(4月～9月)'!$D:$L,6,FALSE)</f>
        <v>#N/A</v>
      </c>
      <c r="V896" s="38" t="e">
        <f>VLOOKUP(G896,'1階級番号(4月～9月)'!$D:$L,7,FALSE)</f>
        <v>#N/A</v>
      </c>
      <c r="W896" s="38" t="e">
        <f>VLOOKUP(G896,'1階級番号(4月～9月)'!$D:$L,8,FALSE)</f>
        <v>#N/A</v>
      </c>
      <c r="X896" s="38" t="e">
        <f>VLOOKUP(G896,'1階級番号(4月～9月)'!$D:$L,9,FALSE)</f>
        <v>#N/A</v>
      </c>
    </row>
    <row r="897" spans="1:24" ht="24.75" customHeight="1">
      <c r="A897" s="39">
        <v>884</v>
      </c>
      <c r="B897" s="40">
        <f t="shared" si="10"/>
        <v>0</v>
      </c>
      <c r="C897" s="40">
        <f t="shared" si="11"/>
        <v>0</v>
      </c>
      <c r="D897" s="40" t="str">
        <f>IF(G897="","",VLOOKUP(B897,'1階級番号(4月～9月)'!$D:$E,2,FALSE))</f>
        <v/>
      </c>
      <c r="E897" s="41"/>
      <c r="F897" s="42"/>
      <c r="G897" s="44"/>
      <c r="H897" s="49"/>
      <c r="I897" s="52"/>
      <c r="J897" s="49"/>
      <c r="K897" s="49"/>
      <c r="L897" s="49"/>
      <c r="M897" s="49"/>
      <c r="N897" s="50"/>
      <c r="O897" s="51"/>
      <c r="P897" s="40" t="str">
        <f>IF(M897="","",LOOKUP(IF(M897-DATEVALUE(YEAR(M897)&amp;"/"&amp;"4/2")&lt;0,IF(MONTH($N$1)&lt;4,YEAR($N$1)-YEAR(M897),YEAR($N$1)-YEAR(M897)+1),IF(MONTH($N$1)&lt;4,YEAR($N$1)-YEAR(M897)-1,YEAR($N$1)-YEAR(M897))),'1階級番号(4月～9月)'!$A:$A,'1階級番号(4月～9月)'!$B:$B))</f>
        <v/>
      </c>
      <c r="Q897" s="48" t="str">
        <f t="shared" si="9"/>
        <v/>
      </c>
      <c r="R897" s="37" t="e">
        <f>VLOOKUP(G897,'1階級番号(4月～9月)'!$D:$L,3,FALSE)</f>
        <v>#N/A</v>
      </c>
      <c r="S897" s="38" t="e">
        <f>VLOOKUP(G897,'1階級番号(4月～9月)'!$D:$L,4,FALSE)</f>
        <v>#N/A</v>
      </c>
      <c r="T897" s="38" t="e">
        <f>VLOOKUP(G897,'1階級番号(4月～9月)'!$D:$L,5,FALSE)</f>
        <v>#N/A</v>
      </c>
      <c r="U897" s="38" t="e">
        <f>VLOOKUP(G897,'1階級番号(4月～9月)'!$D:$L,6,FALSE)</f>
        <v>#N/A</v>
      </c>
      <c r="V897" s="38" t="e">
        <f>VLOOKUP(G897,'1階級番号(4月～9月)'!$D:$L,7,FALSE)</f>
        <v>#N/A</v>
      </c>
      <c r="W897" s="38" t="e">
        <f>VLOOKUP(G897,'1階級番号(4月～9月)'!$D:$L,8,FALSE)</f>
        <v>#N/A</v>
      </c>
      <c r="X897" s="38" t="e">
        <f>VLOOKUP(G897,'1階級番号(4月～9月)'!$D:$L,9,FALSE)</f>
        <v>#N/A</v>
      </c>
    </row>
    <row r="898" spans="1:24" ht="24.75" customHeight="1">
      <c r="A898" s="39">
        <v>885</v>
      </c>
      <c r="B898" s="40">
        <f t="shared" si="10"/>
        <v>0</v>
      </c>
      <c r="C898" s="40">
        <f t="shared" si="11"/>
        <v>0</v>
      </c>
      <c r="D898" s="40" t="str">
        <f>IF(G898="","",VLOOKUP(B898,'1階級番号(4月～9月)'!$D:$E,2,FALSE))</f>
        <v/>
      </c>
      <c r="E898" s="41"/>
      <c r="F898" s="42"/>
      <c r="G898" s="44"/>
      <c r="H898" s="49"/>
      <c r="I898" s="52"/>
      <c r="J898" s="49"/>
      <c r="K898" s="49"/>
      <c r="L898" s="49"/>
      <c r="M898" s="49"/>
      <c r="N898" s="50"/>
      <c r="O898" s="51"/>
      <c r="P898" s="40" t="str">
        <f>IF(M898="","",LOOKUP(IF(M898-DATEVALUE(YEAR(M898)&amp;"/"&amp;"4/2")&lt;0,IF(MONTH($N$1)&lt;4,YEAR($N$1)-YEAR(M898),YEAR($N$1)-YEAR(M898)+1),IF(MONTH($N$1)&lt;4,YEAR($N$1)-YEAR(M898)-1,YEAR($N$1)-YEAR(M898))),'1階級番号(4月～9月)'!$A:$A,'1階級番号(4月～9月)'!$B:$B))</f>
        <v/>
      </c>
      <c r="Q898" s="48" t="str">
        <f t="shared" si="9"/>
        <v/>
      </c>
      <c r="R898" s="37" t="e">
        <f>VLOOKUP(G898,'1階級番号(4月～9月)'!$D:$L,3,FALSE)</f>
        <v>#N/A</v>
      </c>
      <c r="S898" s="38" t="e">
        <f>VLOOKUP(G898,'1階級番号(4月～9月)'!$D:$L,4,FALSE)</f>
        <v>#N/A</v>
      </c>
      <c r="T898" s="38" t="e">
        <f>VLOOKUP(G898,'1階級番号(4月～9月)'!$D:$L,5,FALSE)</f>
        <v>#N/A</v>
      </c>
      <c r="U898" s="38" t="e">
        <f>VLOOKUP(G898,'1階級番号(4月～9月)'!$D:$L,6,FALSE)</f>
        <v>#N/A</v>
      </c>
      <c r="V898" s="38" t="e">
        <f>VLOOKUP(G898,'1階級番号(4月～9月)'!$D:$L,7,FALSE)</f>
        <v>#N/A</v>
      </c>
      <c r="W898" s="38" t="e">
        <f>VLOOKUP(G898,'1階級番号(4月～9月)'!$D:$L,8,FALSE)</f>
        <v>#N/A</v>
      </c>
      <c r="X898" s="38" t="e">
        <f>VLOOKUP(G898,'1階級番号(4月～9月)'!$D:$L,9,FALSE)</f>
        <v>#N/A</v>
      </c>
    </row>
    <row r="899" spans="1:24" ht="24.75" customHeight="1">
      <c r="A899" s="39">
        <v>886</v>
      </c>
      <c r="B899" s="40">
        <f t="shared" si="10"/>
        <v>0</v>
      </c>
      <c r="C899" s="40">
        <f t="shared" si="11"/>
        <v>0</v>
      </c>
      <c r="D899" s="40" t="str">
        <f>IF(G899="","",VLOOKUP(B899,'1階級番号(4月～9月)'!$D:$E,2,FALSE))</f>
        <v/>
      </c>
      <c r="E899" s="41"/>
      <c r="F899" s="42"/>
      <c r="G899" s="44"/>
      <c r="H899" s="49"/>
      <c r="I899" s="52"/>
      <c r="J899" s="49"/>
      <c r="K899" s="49"/>
      <c r="L899" s="49"/>
      <c r="M899" s="49"/>
      <c r="N899" s="50"/>
      <c r="O899" s="51"/>
      <c r="P899" s="40" t="str">
        <f>IF(M899="","",LOOKUP(IF(M899-DATEVALUE(YEAR(M899)&amp;"/"&amp;"4/2")&lt;0,IF(MONTH($N$1)&lt;4,YEAR($N$1)-YEAR(M899),YEAR($N$1)-YEAR(M899)+1),IF(MONTH($N$1)&lt;4,YEAR($N$1)-YEAR(M899)-1,YEAR($N$1)-YEAR(M899))),'1階級番号(4月～9月)'!$A:$A,'1階級番号(4月～9月)'!$B:$B))</f>
        <v/>
      </c>
      <c r="Q899" s="48" t="str">
        <f t="shared" si="9"/>
        <v/>
      </c>
      <c r="R899" s="37" t="e">
        <f>VLOOKUP(G899,'1階級番号(4月～9月)'!$D:$L,3,FALSE)</f>
        <v>#N/A</v>
      </c>
      <c r="S899" s="38" t="e">
        <f>VLOOKUP(G899,'1階級番号(4月～9月)'!$D:$L,4,FALSE)</f>
        <v>#N/A</v>
      </c>
      <c r="T899" s="38" t="e">
        <f>VLOOKUP(G899,'1階級番号(4月～9月)'!$D:$L,5,FALSE)</f>
        <v>#N/A</v>
      </c>
      <c r="U899" s="38" t="e">
        <f>VLOOKUP(G899,'1階級番号(4月～9月)'!$D:$L,6,FALSE)</f>
        <v>#N/A</v>
      </c>
      <c r="V899" s="38" t="e">
        <f>VLOOKUP(G899,'1階級番号(4月～9月)'!$D:$L,7,FALSE)</f>
        <v>#N/A</v>
      </c>
      <c r="W899" s="38" t="e">
        <f>VLOOKUP(G899,'1階級番号(4月～9月)'!$D:$L,8,FALSE)</f>
        <v>#N/A</v>
      </c>
      <c r="X899" s="38" t="e">
        <f>VLOOKUP(G899,'1階級番号(4月～9月)'!$D:$L,9,FALSE)</f>
        <v>#N/A</v>
      </c>
    </row>
    <row r="900" spans="1:24" ht="24.75" customHeight="1">
      <c r="A900" s="39">
        <v>887</v>
      </c>
      <c r="B900" s="40">
        <f t="shared" si="10"/>
        <v>0</v>
      </c>
      <c r="C900" s="40">
        <f t="shared" si="11"/>
        <v>0</v>
      </c>
      <c r="D900" s="40" t="str">
        <f>IF(G900="","",VLOOKUP(B900,'1階級番号(4月～9月)'!$D:$E,2,FALSE))</f>
        <v/>
      </c>
      <c r="E900" s="41"/>
      <c r="F900" s="42"/>
      <c r="G900" s="44"/>
      <c r="H900" s="49"/>
      <c r="I900" s="52"/>
      <c r="J900" s="49"/>
      <c r="K900" s="49"/>
      <c r="L900" s="49"/>
      <c r="M900" s="49"/>
      <c r="N900" s="50"/>
      <c r="O900" s="51"/>
      <c r="P900" s="40" t="str">
        <f>IF(M900="","",LOOKUP(IF(M900-DATEVALUE(YEAR(M900)&amp;"/"&amp;"4/2")&lt;0,IF(MONTH($N$1)&lt;4,YEAR($N$1)-YEAR(M900),YEAR($N$1)-YEAR(M900)+1),IF(MONTH($N$1)&lt;4,YEAR($N$1)-YEAR(M900)-1,YEAR($N$1)-YEAR(M900))),'1階級番号(4月～9月)'!$A:$A,'1階級番号(4月～9月)'!$B:$B))</f>
        <v/>
      </c>
      <c r="Q900" s="48" t="str">
        <f t="shared" si="9"/>
        <v/>
      </c>
      <c r="R900" s="37" t="e">
        <f>VLOOKUP(G900,'1階級番号(4月～9月)'!$D:$L,3,FALSE)</f>
        <v>#N/A</v>
      </c>
      <c r="S900" s="38" t="e">
        <f>VLOOKUP(G900,'1階級番号(4月～9月)'!$D:$L,4,FALSE)</f>
        <v>#N/A</v>
      </c>
      <c r="T900" s="38" t="e">
        <f>VLOOKUP(G900,'1階級番号(4月～9月)'!$D:$L,5,FALSE)</f>
        <v>#N/A</v>
      </c>
      <c r="U900" s="38" t="e">
        <f>VLOOKUP(G900,'1階級番号(4月～9月)'!$D:$L,6,FALSE)</f>
        <v>#N/A</v>
      </c>
      <c r="V900" s="38" t="e">
        <f>VLOOKUP(G900,'1階級番号(4月～9月)'!$D:$L,7,FALSE)</f>
        <v>#N/A</v>
      </c>
      <c r="W900" s="38" t="e">
        <f>VLOOKUP(G900,'1階級番号(4月～9月)'!$D:$L,8,FALSE)</f>
        <v>#N/A</v>
      </c>
      <c r="X900" s="38" t="e">
        <f>VLOOKUP(G900,'1階級番号(4月～9月)'!$D:$L,9,FALSE)</f>
        <v>#N/A</v>
      </c>
    </row>
    <row r="901" spans="1:24" ht="24.75" customHeight="1">
      <c r="A901" s="39">
        <v>888</v>
      </c>
      <c r="B901" s="40">
        <f t="shared" si="10"/>
        <v>0</v>
      </c>
      <c r="C901" s="40">
        <f t="shared" si="11"/>
        <v>0</v>
      </c>
      <c r="D901" s="40" t="str">
        <f>IF(G901="","",VLOOKUP(B901,'1階級番号(4月～9月)'!$D:$E,2,FALSE))</f>
        <v/>
      </c>
      <c r="E901" s="41"/>
      <c r="F901" s="42"/>
      <c r="G901" s="44"/>
      <c r="H901" s="49"/>
      <c r="I901" s="52"/>
      <c r="J901" s="49"/>
      <c r="K901" s="49"/>
      <c r="L901" s="49"/>
      <c r="M901" s="49"/>
      <c r="N901" s="50"/>
      <c r="O901" s="51"/>
      <c r="P901" s="40" t="str">
        <f>IF(M901="","",LOOKUP(IF(M901-DATEVALUE(YEAR(M901)&amp;"/"&amp;"4/2")&lt;0,IF(MONTH($N$1)&lt;4,YEAR($N$1)-YEAR(M901),YEAR($N$1)-YEAR(M901)+1),IF(MONTH($N$1)&lt;4,YEAR($N$1)-YEAR(M901)-1,YEAR($N$1)-YEAR(M901))),'1階級番号(4月～9月)'!$A:$A,'1階級番号(4月～9月)'!$B:$B))</f>
        <v/>
      </c>
      <c r="Q901" s="48" t="str">
        <f t="shared" si="9"/>
        <v/>
      </c>
      <c r="R901" s="37" t="e">
        <f>VLOOKUP(G901,'1階級番号(4月～9月)'!$D:$L,3,FALSE)</f>
        <v>#N/A</v>
      </c>
      <c r="S901" s="38" t="e">
        <f>VLOOKUP(G901,'1階級番号(4月～9月)'!$D:$L,4,FALSE)</f>
        <v>#N/A</v>
      </c>
      <c r="T901" s="38" t="e">
        <f>VLOOKUP(G901,'1階級番号(4月～9月)'!$D:$L,5,FALSE)</f>
        <v>#N/A</v>
      </c>
      <c r="U901" s="38" t="e">
        <f>VLOOKUP(G901,'1階級番号(4月～9月)'!$D:$L,6,FALSE)</f>
        <v>#N/A</v>
      </c>
      <c r="V901" s="38" t="e">
        <f>VLOOKUP(G901,'1階級番号(4月～9月)'!$D:$L,7,FALSE)</f>
        <v>#N/A</v>
      </c>
      <c r="W901" s="38" t="e">
        <f>VLOOKUP(G901,'1階級番号(4月～9月)'!$D:$L,8,FALSE)</f>
        <v>#N/A</v>
      </c>
      <c r="X901" s="38" t="e">
        <f>VLOOKUP(G901,'1階級番号(4月～9月)'!$D:$L,9,FALSE)</f>
        <v>#N/A</v>
      </c>
    </row>
    <row r="902" spans="1:24" ht="24.75" customHeight="1">
      <c r="A902" s="39">
        <v>889</v>
      </c>
      <c r="B902" s="40">
        <f t="shared" si="10"/>
        <v>0</v>
      </c>
      <c r="C902" s="40">
        <f t="shared" si="11"/>
        <v>0</v>
      </c>
      <c r="D902" s="40" t="str">
        <f>IF(G902="","",VLOOKUP(B902,'1階級番号(4月～9月)'!$D:$E,2,FALSE))</f>
        <v/>
      </c>
      <c r="E902" s="41"/>
      <c r="F902" s="42"/>
      <c r="G902" s="44"/>
      <c r="H902" s="49"/>
      <c r="I902" s="52"/>
      <c r="J902" s="49"/>
      <c r="K902" s="49"/>
      <c r="L902" s="49"/>
      <c r="M902" s="49"/>
      <c r="N902" s="50"/>
      <c r="O902" s="51"/>
      <c r="P902" s="40" t="str">
        <f>IF(M902="","",LOOKUP(IF(M902-DATEVALUE(YEAR(M902)&amp;"/"&amp;"4/2")&lt;0,IF(MONTH($N$1)&lt;4,YEAR($N$1)-YEAR(M902),YEAR($N$1)-YEAR(M902)+1),IF(MONTH($N$1)&lt;4,YEAR($N$1)-YEAR(M902)-1,YEAR($N$1)-YEAR(M902))),'1階級番号(4月～9月)'!$A:$A,'1階級番号(4月～9月)'!$B:$B))</f>
        <v/>
      </c>
      <c r="Q902" s="48" t="str">
        <f t="shared" si="9"/>
        <v/>
      </c>
      <c r="R902" s="37" t="e">
        <f>VLOOKUP(G902,'1階級番号(4月～9月)'!$D:$L,3,FALSE)</f>
        <v>#N/A</v>
      </c>
      <c r="S902" s="38" t="e">
        <f>VLOOKUP(G902,'1階級番号(4月～9月)'!$D:$L,4,FALSE)</f>
        <v>#N/A</v>
      </c>
      <c r="T902" s="38" t="e">
        <f>VLOOKUP(G902,'1階級番号(4月～9月)'!$D:$L,5,FALSE)</f>
        <v>#N/A</v>
      </c>
      <c r="U902" s="38" t="e">
        <f>VLOOKUP(G902,'1階級番号(4月～9月)'!$D:$L,6,FALSE)</f>
        <v>#N/A</v>
      </c>
      <c r="V902" s="38" t="e">
        <f>VLOOKUP(G902,'1階級番号(4月～9月)'!$D:$L,7,FALSE)</f>
        <v>#N/A</v>
      </c>
      <c r="W902" s="38" t="e">
        <f>VLOOKUP(G902,'1階級番号(4月～9月)'!$D:$L,8,FALSE)</f>
        <v>#N/A</v>
      </c>
      <c r="X902" s="38" t="e">
        <f>VLOOKUP(G902,'1階級番号(4月～9月)'!$D:$L,9,FALSE)</f>
        <v>#N/A</v>
      </c>
    </row>
    <row r="903" spans="1:24" ht="24.75" customHeight="1">
      <c r="A903" s="39">
        <v>890</v>
      </c>
      <c r="B903" s="40">
        <f t="shared" si="10"/>
        <v>0</v>
      </c>
      <c r="C903" s="40">
        <f t="shared" si="11"/>
        <v>0</v>
      </c>
      <c r="D903" s="40" t="str">
        <f>IF(G903="","",VLOOKUP(B903,'1階級番号(4月～9月)'!$D:$E,2,FALSE))</f>
        <v/>
      </c>
      <c r="E903" s="41"/>
      <c r="F903" s="42"/>
      <c r="G903" s="44"/>
      <c r="H903" s="49"/>
      <c r="I903" s="52"/>
      <c r="J903" s="49"/>
      <c r="K903" s="49"/>
      <c r="L903" s="49"/>
      <c r="M903" s="49"/>
      <c r="N903" s="50"/>
      <c r="O903" s="51"/>
      <c r="P903" s="40" t="str">
        <f>IF(M903="","",LOOKUP(IF(M903-DATEVALUE(YEAR(M903)&amp;"/"&amp;"4/2")&lt;0,IF(MONTH($N$1)&lt;4,YEAR($N$1)-YEAR(M903),YEAR($N$1)-YEAR(M903)+1),IF(MONTH($N$1)&lt;4,YEAR($N$1)-YEAR(M903)-1,YEAR($N$1)-YEAR(M903))),'1階級番号(4月～9月)'!$A:$A,'1階級番号(4月～9月)'!$B:$B))</f>
        <v/>
      </c>
      <c r="Q903" s="48" t="str">
        <f t="shared" si="9"/>
        <v/>
      </c>
      <c r="R903" s="37" t="e">
        <f>VLOOKUP(G903,'1階級番号(4月～9月)'!$D:$L,3,FALSE)</f>
        <v>#N/A</v>
      </c>
      <c r="S903" s="38" t="e">
        <f>VLOOKUP(G903,'1階級番号(4月～9月)'!$D:$L,4,FALSE)</f>
        <v>#N/A</v>
      </c>
      <c r="T903" s="38" t="e">
        <f>VLOOKUP(G903,'1階級番号(4月～9月)'!$D:$L,5,FALSE)</f>
        <v>#N/A</v>
      </c>
      <c r="U903" s="38" t="e">
        <f>VLOOKUP(G903,'1階級番号(4月～9月)'!$D:$L,6,FALSE)</f>
        <v>#N/A</v>
      </c>
      <c r="V903" s="38" t="e">
        <f>VLOOKUP(G903,'1階級番号(4月～9月)'!$D:$L,7,FALSE)</f>
        <v>#N/A</v>
      </c>
      <c r="W903" s="38" t="e">
        <f>VLOOKUP(G903,'1階級番号(4月～9月)'!$D:$L,8,FALSE)</f>
        <v>#N/A</v>
      </c>
      <c r="X903" s="38" t="e">
        <f>VLOOKUP(G903,'1階級番号(4月～9月)'!$D:$L,9,FALSE)</f>
        <v>#N/A</v>
      </c>
    </row>
    <row r="904" spans="1:24" ht="24.75" customHeight="1">
      <c r="A904" s="39">
        <v>891</v>
      </c>
      <c r="B904" s="40">
        <f t="shared" si="10"/>
        <v>0</v>
      </c>
      <c r="C904" s="40">
        <f t="shared" si="11"/>
        <v>0</v>
      </c>
      <c r="D904" s="40" t="str">
        <f>IF(G904="","",VLOOKUP(B904,'1階級番号(4月～9月)'!$D:$E,2,FALSE))</f>
        <v/>
      </c>
      <c r="E904" s="41"/>
      <c r="F904" s="42"/>
      <c r="G904" s="44"/>
      <c r="H904" s="49"/>
      <c r="I904" s="52"/>
      <c r="J904" s="49"/>
      <c r="K904" s="49"/>
      <c r="L904" s="49"/>
      <c r="M904" s="49"/>
      <c r="N904" s="50"/>
      <c r="O904" s="51"/>
      <c r="P904" s="40" t="str">
        <f>IF(M904="","",LOOKUP(IF(M904-DATEVALUE(YEAR(M904)&amp;"/"&amp;"4/2")&lt;0,IF(MONTH($N$1)&lt;4,YEAR($N$1)-YEAR(M904),YEAR($N$1)-YEAR(M904)+1),IF(MONTH($N$1)&lt;4,YEAR($N$1)-YEAR(M904)-1,YEAR($N$1)-YEAR(M904))),'1階級番号(4月～9月)'!$A:$A,'1階級番号(4月～9月)'!$B:$B))</f>
        <v/>
      </c>
      <c r="Q904" s="48" t="str">
        <f t="shared" si="9"/>
        <v/>
      </c>
      <c r="R904" s="37" t="e">
        <f>VLOOKUP(G904,'1階級番号(4月～9月)'!$D:$L,3,FALSE)</f>
        <v>#N/A</v>
      </c>
      <c r="S904" s="38" t="e">
        <f>VLOOKUP(G904,'1階級番号(4月～9月)'!$D:$L,4,FALSE)</f>
        <v>#N/A</v>
      </c>
      <c r="T904" s="38" t="e">
        <f>VLOOKUP(G904,'1階級番号(4月～9月)'!$D:$L,5,FALSE)</f>
        <v>#N/A</v>
      </c>
      <c r="U904" s="38" t="e">
        <f>VLOOKUP(G904,'1階級番号(4月～9月)'!$D:$L,6,FALSE)</f>
        <v>#N/A</v>
      </c>
      <c r="V904" s="38" t="e">
        <f>VLOOKUP(G904,'1階級番号(4月～9月)'!$D:$L,7,FALSE)</f>
        <v>#N/A</v>
      </c>
      <c r="W904" s="38" t="e">
        <f>VLOOKUP(G904,'1階級番号(4月～9月)'!$D:$L,8,FALSE)</f>
        <v>#N/A</v>
      </c>
      <c r="X904" s="38" t="e">
        <f>VLOOKUP(G904,'1階級番号(4月～9月)'!$D:$L,9,FALSE)</f>
        <v>#N/A</v>
      </c>
    </row>
    <row r="905" spans="1:24" ht="24.75" customHeight="1">
      <c r="A905" s="39">
        <v>892</v>
      </c>
      <c r="B905" s="40">
        <f t="shared" si="10"/>
        <v>0</v>
      </c>
      <c r="C905" s="40">
        <f t="shared" si="11"/>
        <v>0</v>
      </c>
      <c r="D905" s="40" t="str">
        <f>IF(G905="","",VLOOKUP(B905,'1階級番号(4月～9月)'!$D:$E,2,FALSE))</f>
        <v/>
      </c>
      <c r="E905" s="41"/>
      <c r="F905" s="42"/>
      <c r="G905" s="44"/>
      <c r="H905" s="49"/>
      <c r="I905" s="52"/>
      <c r="J905" s="49"/>
      <c r="K905" s="49"/>
      <c r="L905" s="49"/>
      <c r="M905" s="49"/>
      <c r="N905" s="50"/>
      <c r="O905" s="51"/>
      <c r="P905" s="40" t="str">
        <f>IF(M905="","",LOOKUP(IF(M905-DATEVALUE(YEAR(M905)&amp;"/"&amp;"4/2")&lt;0,IF(MONTH($N$1)&lt;4,YEAR($N$1)-YEAR(M905),YEAR($N$1)-YEAR(M905)+1),IF(MONTH($N$1)&lt;4,YEAR($N$1)-YEAR(M905)-1,YEAR($N$1)-YEAR(M905))),'1階級番号(4月～9月)'!$A:$A,'1階級番号(4月～9月)'!$B:$B))</f>
        <v/>
      </c>
      <c r="Q905" s="48" t="str">
        <f t="shared" si="9"/>
        <v/>
      </c>
      <c r="R905" s="37" t="e">
        <f>VLOOKUP(G905,'1階級番号(4月～9月)'!$D:$L,3,FALSE)</f>
        <v>#N/A</v>
      </c>
      <c r="S905" s="38" t="e">
        <f>VLOOKUP(G905,'1階級番号(4月～9月)'!$D:$L,4,FALSE)</f>
        <v>#N/A</v>
      </c>
      <c r="T905" s="38" t="e">
        <f>VLOOKUP(G905,'1階級番号(4月～9月)'!$D:$L,5,FALSE)</f>
        <v>#N/A</v>
      </c>
      <c r="U905" s="38" t="e">
        <f>VLOOKUP(G905,'1階級番号(4月～9月)'!$D:$L,6,FALSE)</f>
        <v>#N/A</v>
      </c>
      <c r="V905" s="38" t="e">
        <f>VLOOKUP(G905,'1階級番号(4月～9月)'!$D:$L,7,FALSE)</f>
        <v>#N/A</v>
      </c>
      <c r="W905" s="38" t="e">
        <f>VLOOKUP(G905,'1階級番号(4月～9月)'!$D:$L,8,FALSE)</f>
        <v>#N/A</v>
      </c>
      <c r="X905" s="38" t="e">
        <f>VLOOKUP(G905,'1階級番号(4月～9月)'!$D:$L,9,FALSE)</f>
        <v>#N/A</v>
      </c>
    </row>
    <row r="906" spans="1:24" ht="24.75" customHeight="1">
      <c r="A906" s="39">
        <v>893</v>
      </c>
      <c r="B906" s="40">
        <f t="shared" si="10"/>
        <v>0</v>
      </c>
      <c r="C906" s="40">
        <f t="shared" si="11"/>
        <v>0</v>
      </c>
      <c r="D906" s="40" t="str">
        <f>IF(G906="","",VLOOKUP(B906,'1階級番号(4月～9月)'!$D:$E,2,FALSE))</f>
        <v/>
      </c>
      <c r="E906" s="41"/>
      <c r="F906" s="42"/>
      <c r="G906" s="44"/>
      <c r="H906" s="49"/>
      <c r="I906" s="52"/>
      <c r="J906" s="49"/>
      <c r="K906" s="49"/>
      <c r="L906" s="49"/>
      <c r="M906" s="49"/>
      <c r="N906" s="50"/>
      <c r="O906" s="51"/>
      <c r="P906" s="40" t="str">
        <f>IF(M906="","",LOOKUP(IF(M906-DATEVALUE(YEAR(M906)&amp;"/"&amp;"4/2")&lt;0,IF(MONTH($N$1)&lt;4,YEAR($N$1)-YEAR(M906),YEAR($N$1)-YEAR(M906)+1),IF(MONTH($N$1)&lt;4,YEAR($N$1)-YEAR(M906)-1,YEAR($N$1)-YEAR(M906))),'1階級番号(4月～9月)'!$A:$A,'1階級番号(4月～9月)'!$B:$B))</f>
        <v/>
      </c>
      <c r="Q906" s="48" t="str">
        <f t="shared" si="9"/>
        <v/>
      </c>
      <c r="R906" s="37" t="e">
        <f>VLOOKUP(G906,'1階級番号(4月～9月)'!$D:$L,3,FALSE)</f>
        <v>#N/A</v>
      </c>
      <c r="S906" s="38" t="e">
        <f>VLOOKUP(G906,'1階級番号(4月～9月)'!$D:$L,4,FALSE)</f>
        <v>#N/A</v>
      </c>
      <c r="T906" s="38" t="e">
        <f>VLOOKUP(G906,'1階級番号(4月～9月)'!$D:$L,5,FALSE)</f>
        <v>#N/A</v>
      </c>
      <c r="U906" s="38" t="e">
        <f>VLOOKUP(G906,'1階級番号(4月～9月)'!$D:$L,6,FALSE)</f>
        <v>#N/A</v>
      </c>
      <c r="V906" s="38" t="e">
        <f>VLOOKUP(G906,'1階級番号(4月～9月)'!$D:$L,7,FALSE)</f>
        <v>#N/A</v>
      </c>
      <c r="W906" s="38" t="e">
        <f>VLOOKUP(G906,'1階級番号(4月～9月)'!$D:$L,8,FALSE)</f>
        <v>#N/A</v>
      </c>
      <c r="X906" s="38" t="e">
        <f>VLOOKUP(G906,'1階級番号(4月～9月)'!$D:$L,9,FALSE)</f>
        <v>#N/A</v>
      </c>
    </row>
    <row r="907" spans="1:24" ht="24.75" customHeight="1">
      <c r="A907" s="39">
        <v>894</v>
      </c>
      <c r="B907" s="40">
        <f t="shared" si="10"/>
        <v>0</v>
      </c>
      <c r="C907" s="40">
        <f t="shared" si="11"/>
        <v>0</v>
      </c>
      <c r="D907" s="40" t="str">
        <f>IF(G907="","",VLOOKUP(B907,'1階級番号(4月～9月)'!$D:$E,2,FALSE))</f>
        <v/>
      </c>
      <c r="E907" s="41"/>
      <c r="F907" s="42"/>
      <c r="G907" s="44"/>
      <c r="H907" s="49"/>
      <c r="I907" s="52"/>
      <c r="J907" s="49"/>
      <c r="K907" s="49"/>
      <c r="L907" s="49"/>
      <c r="M907" s="49"/>
      <c r="N907" s="50"/>
      <c r="O907" s="51"/>
      <c r="P907" s="40" t="str">
        <f>IF(M907="","",LOOKUP(IF(M907-DATEVALUE(YEAR(M907)&amp;"/"&amp;"4/2")&lt;0,IF(MONTH($N$1)&lt;4,YEAR($N$1)-YEAR(M907),YEAR($N$1)-YEAR(M907)+1),IF(MONTH($N$1)&lt;4,YEAR($N$1)-YEAR(M907)-1,YEAR($N$1)-YEAR(M907))),'1階級番号(4月～9月)'!$A:$A,'1階級番号(4月～9月)'!$B:$B))</f>
        <v/>
      </c>
      <c r="Q907" s="48" t="str">
        <f t="shared" si="9"/>
        <v/>
      </c>
      <c r="R907" s="37" t="e">
        <f>VLOOKUP(G907,'1階級番号(4月～9月)'!$D:$L,3,FALSE)</f>
        <v>#N/A</v>
      </c>
      <c r="S907" s="38" t="e">
        <f>VLOOKUP(G907,'1階級番号(4月～9月)'!$D:$L,4,FALSE)</f>
        <v>#N/A</v>
      </c>
      <c r="T907" s="38" t="e">
        <f>VLOOKUP(G907,'1階級番号(4月～9月)'!$D:$L,5,FALSE)</f>
        <v>#N/A</v>
      </c>
      <c r="U907" s="38" t="e">
        <f>VLOOKUP(G907,'1階級番号(4月～9月)'!$D:$L,6,FALSE)</f>
        <v>#N/A</v>
      </c>
      <c r="V907" s="38" t="e">
        <f>VLOOKUP(G907,'1階級番号(4月～9月)'!$D:$L,7,FALSE)</f>
        <v>#N/A</v>
      </c>
      <c r="W907" s="38" t="e">
        <f>VLOOKUP(G907,'1階級番号(4月～9月)'!$D:$L,8,FALSE)</f>
        <v>#N/A</v>
      </c>
      <c r="X907" s="38" t="e">
        <f>VLOOKUP(G907,'1階級番号(4月～9月)'!$D:$L,9,FALSE)</f>
        <v>#N/A</v>
      </c>
    </row>
    <row r="908" spans="1:24" ht="24.75" customHeight="1">
      <c r="A908" s="39">
        <v>895</v>
      </c>
      <c r="B908" s="40">
        <f t="shared" si="10"/>
        <v>0</v>
      </c>
      <c r="C908" s="40">
        <f t="shared" si="11"/>
        <v>0</v>
      </c>
      <c r="D908" s="40" t="str">
        <f>IF(G908="","",VLOOKUP(B908,'1階級番号(4月～9月)'!$D:$E,2,FALSE))</f>
        <v/>
      </c>
      <c r="E908" s="41"/>
      <c r="F908" s="42"/>
      <c r="G908" s="44"/>
      <c r="H908" s="49"/>
      <c r="I908" s="52"/>
      <c r="J908" s="49"/>
      <c r="K908" s="49"/>
      <c r="L908" s="49"/>
      <c r="M908" s="49"/>
      <c r="N908" s="50"/>
      <c r="O908" s="51"/>
      <c r="P908" s="40" t="str">
        <f>IF(M908="","",LOOKUP(IF(M908-DATEVALUE(YEAR(M908)&amp;"/"&amp;"4/2")&lt;0,IF(MONTH($N$1)&lt;4,YEAR($N$1)-YEAR(M908),YEAR($N$1)-YEAR(M908)+1),IF(MONTH($N$1)&lt;4,YEAR($N$1)-YEAR(M908)-1,YEAR($N$1)-YEAR(M908))),'1階級番号(4月～9月)'!$A:$A,'1階級番号(4月～9月)'!$B:$B))</f>
        <v/>
      </c>
      <c r="Q908" s="48" t="str">
        <f t="shared" si="9"/>
        <v/>
      </c>
      <c r="R908" s="37" t="e">
        <f>VLOOKUP(G908,'1階級番号(4月～9月)'!$D:$L,3,FALSE)</f>
        <v>#N/A</v>
      </c>
      <c r="S908" s="38" t="e">
        <f>VLOOKUP(G908,'1階級番号(4月～9月)'!$D:$L,4,FALSE)</f>
        <v>#N/A</v>
      </c>
      <c r="T908" s="38" t="e">
        <f>VLOOKUP(G908,'1階級番号(4月～9月)'!$D:$L,5,FALSE)</f>
        <v>#N/A</v>
      </c>
      <c r="U908" s="38" t="e">
        <f>VLOOKUP(G908,'1階級番号(4月～9月)'!$D:$L,6,FALSE)</f>
        <v>#N/A</v>
      </c>
      <c r="V908" s="38" t="e">
        <f>VLOOKUP(G908,'1階級番号(4月～9月)'!$D:$L,7,FALSE)</f>
        <v>#N/A</v>
      </c>
      <c r="W908" s="38" t="e">
        <f>VLOOKUP(G908,'1階級番号(4月～9月)'!$D:$L,8,FALSE)</f>
        <v>#N/A</v>
      </c>
      <c r="X908" s="38" t="e">
        <f>VLOOKUP(G908,'1階級番号(4月～9月)'!$D:$L,9,FALSE)</f>
        <v>#N/A</v>
      </c>
    </row>
    <row r="909" spans="1:24" ht="24.75" customHeight="1">
      <c r="A909" s="39">
        <v>896</v>
      </c>
      <c r="B909" s="40">
        <f t="shared" si="10"/>
        <v>0</v>
      </c>
      <c r="C909" s="40">
        <f t="shared" si="11"/>
        <v>0</v>
      </c>
      <c r="D909" s="40" t="str">
        <f>IF(G909="","",VLOOKUP(B909,'1階級番号(4月～9月)'!$D:$E,2,FALSE))</f>
        <v/>
      </c>
      <c r="E909" s="41"/>
      <c r="F909" s="42"/>
      <c r="G909" s="44"/>
      <c r="H909" s="49"/>
      <c r="I909" s="52"/>
      <c r="J909" s="49"/>
      <c r="K909" s="49"/>
      <c r="L909" s="49"/>
      <c r="M909" s="49"/>
      <c r="N909" s="50"/>
      <c r="O909" s="51"/>
      <c r="P909" s="40" t="str">
        <f>IF(M909="","",LOOKUP(IF(M909-DATEVALUE(YEAR(M909)&amp;"/"&amp;"4/2")&lt;0,IF(MONTH($N$1)&lt;4,YEAR($N$1)-YEAR(M909),YEAR($N$1)-YEAR(M909)+1),IF(MONTH($N$1)&lt;4,YEAR($N$1)-YEAR(M909)-1,YEAR($N$1)-YEAR(M909))),'1階級番号(4月～9月)'!$A:$A,'1階級番号(4月～9月)'!$B:$B))</f>
        <v/>
      </c>
      <c r="Q909" s="48" t="str">
        <f t="shared" si="9"/>
        <v/>
      </c>
      <c r="R909" s="37" t="e">
        <f>VLOOKUP(G909,'1階級番号(4月～9月)'!$D:$L,3,FALSE)</f>
        <v>#N/A</v>
      </c>
      <c r="S909" s="38" t="e">
        <f>VLOOKUP(G909,'1階級番号(4月～9月)'!$D:$L,4,FALSE)</f>
        <v>#N/A</v>
      </c>
      <c r="T909" s="38" t="e">
        <f>VLOOKUP(G909,'1階級番号(4月～9月)'!$D:$L,5,FALSE)</f>
        <v>#N/A</v>
      </c>
      <c r="U909" s="38" t="e">
        <f>VLOOKUP(G909,'1階級番号(4月～9月)'!$D:$L,6,FALSE)</f>
        <v>#N/A</v>
      </c>
      <c r="V909" s="38" t="e">
        <f>VLOOKUP(G909,'1階級番号(4月～9月)'!$D:$L,7,FALSE)</f>
        <v>#N/A</v>
      </c>
      <c r="W909" s="38" t="e">
        <f>VLOOKUP(G909,'1階級番号(4月～9月)'!$D:$L,8,FALSE)</f>
        <v>#N/A</v>
      </c>
      <c r="X909" s="38" t="e">
        <f>VLOOKUP(G909,'1階級番号(4月～9月)'!$D:$L,9,FALSE)</f>
        <v>#N/A</v>
      </c>
    </row>
    <row r="910" spans="1:24" ht="24.75" customHeight="1">
      <c r="A910" s="39">
        <v>897</v>
      </c>
      <c r="B910" s="40">
        <f t="shared" si="10"/>
        <v>0</v>
      </c>
      <c r="C910" s="40">
        <f t="shared" si="11"/>
        <v>0</v>
      </c>
      <c r="D910" s="40" t="str">
        <f>IF(G910="","",VLOOKUP(B910,'1階級番号(4月～9月)'!$D:$E,2,FALSE))</f>
        <v/>
      </c>
      <c r="E910" s="41"/>
      <c r="F910" s="42"/>
      <c r="G910" s="44"/>
      <c r="H910" s="49"/>
      <c r="I910" s="52"/>
      <c r="J910" s="49"/>
      <c r="K910" s="49"/>
      <c r="L910" s="49"/>
      <c r="M910" s="49"/>
      <c r="N910" s="50"/>
      <c r="O910" s="51"/>
      <c r="P910" s="40" t="str">
        <f>IF(M910="","",LOOKUP(IF(M910-DATEVALUE(YEAR(M910)&amp;"/"&amp;"4/2")&lt;0,IF(MONTH($N$1)&lt;4,YEAR($N$1)-YEAR(M910),YEAR($N$1)-YEAR(M910)+1),IF(MONTH($N$1)&lt;4,YEAR($N$1)-YEAR(M910)-1,YEAR($N$1)-YEAR(M910))),'1階級番号(4月～9月)'!$A:$A,'1階級番号(4月～9月)'!$B:$B))</f>
        <v/>
      </c>
      <c r="Q910" s="48" t="str">
        <f t="shared" si="9"/>
        <v/>
      </c>
      <c r="R910" s="37" t="e">
        <f>VLOOKUP(G910,'1階級番号(4月～9月)'!$D:$L,3,FALSE)</f>
        <v>#N/A</v>
      </c>
      <c r="S910" s="38" t="e">
        <f>VLOOKUP(G910,'1階級番号(4月～9月)'!$D:$L,4,FALSE)</f>
        <v>#N/A</v>
      </c>
      <c r="T910" s="38" t="e">
        <f>VLOOKUP(G910,'1階級番号(4月～9月)'!$D:$L,5,FALSE)</f>
        <v>#N/A</v>
      </c>
      <c r="U910" s="38" t="e">
        <f>VLOOKUP(G910,'1階級番号(4月～9月)'!$D:$L,6,FALSE)</f>
        <v>#N/A</v>
      </c>
      <c r="V910" s="38" t="e">
        <f>VLOOKUP(G910,'1階級番号(4月～9月)'!$D:$L,7,FALSE)</f>
        <v>#N/A</v>
      </c>
      <c r="W910" s="38" t="e">
        <f>VLOOKUP(G910,'1階級番号(4月～9月)'!$D:$L,8,FALSE)</f>
        <v>#N/A</v>
      </c>
      <c r="X910" s="38" t="e">
        <f>VLOOKUP(G910,'1階級番号(4月～9月)'!$D:$L,9,FALSE)</f>
        <v>#N/A</v>
      </c>
    </row>
    <row r="911" spans="1:24" ht="24.75" customHeight="1">
      <c r="A911" s="39">
        <v>898</v>
      </c>
      <c r="B911" s="40">
        <f t="shared" si="10"/>
        <v>0</v>
      </c>
      <c r="C911" s="40">
        <f t="shared" si="11"/>
        <v>0</v>
      </c>
      <c r="D911" s="40" t="str">
        <f>IF(G911="","",VLOOKUP(B911,'1階級番号(4月～9月)'!$D:$E,2,FALSE))</f>
        <v/>
      </c>
      <c r="E911" s="41"/>
      <c r="F911" s="42"/>
      <c r="G911" s="44"/>
      <c r="H911" s="49"/>
      <c r="I911" s="52"/>
      <c r="J911" s="49"/>
      <c r="K911" s="49"/>
      <c r="L911" s="49"/>
      <c r="M911" s="49"/>
      <c r="N911" s="50"/>
      <c r="O911" s="51"/>
      <c r="P911" s="40" t="str">
        <f>IF(M911="","",LOOKUP(IF(M911-DATEVALUE(YEAR(M911)&amp;"/"&amp;"4/2")&lt;0,IF(MONTH($N$1)&lt;4,YEAR($N$1)-YEAR(M911),YEAR($N$1)-YEAR(M911)+1),IF(MONTH($N$1)&lt;4,YEAR($N$1)-YEAR(M911)-1,YEAR($N$1)-YEAR(M911))),'1階級番号(4月～9月)'!$A:$A,'1階級番号(4月～9月)'!$B:$B))</f>
        <v/>
      </c>
      <c r="Q911" s="48" t="str">
        <f t="shared" si="9"/>
        <v/>
      </c>
      <c r="R911" s="37" t="e">
        <f>VLOOKUP(G911,'1階級番号(4月～9月)'!$D:$L,3,FALSE)</f>
        <v>#N/A</v>
      </c>
      <c r="S911" s="38" t="e">
        <f>VLOOKUP(G911,'1階級番号(4月～9月)'!$D:$L,4,FALSE)</f>
        <v>#N/A</v>
      </c>
      <c r="T911" s="38" t="e">
        <f>VLOOKUP(G911,'1階級番号(4月～9月)'!$D:$L,5,FALSE)</f>
        <v>#N/A</v>
      </c>
      <c r="U911" s="38" t="e">
        <f>VLOOKUP(G911,'1階級番号(4月～9月)'!$D:$L,6,FALSE)</f>
        <v>#N/A</v>
      </c>
      <c r="V911" s="38" t="e">
        <f>VLOOKUP(G911,'1階級番号(4月～9月)'!$D:$L,7,FALSE)</f>
        <v>#N/A</v>
      </c>
      <c r="W911" s="38" t="e">
        <f>VLOOKUP(G911,'1階級番号(4月～9月)'!$D:$L,8,FALSE)</f>
        <v>#N/A</v>
      </c>
      <c r="X911" s="38" t="e">
        <f>VLOOKUP(G911,'1階級番号(4月～9月)'!$D:$L,9,FALSE)</f>
        <v>#N/A</v>
      </c>
    </row>
    <row r="912" spans="1:24" ht="24.75" customHeight="1">
      <c r="A912" s="39">
        <v>899</v>
      </c>
      <c r="B912" s="40">
        <f t="shared" si="10"/>
        <v>0</v>
      </c>
      <c r="C912" s="40">
        <f t="shared" si="11"/>
        <v>0</v>
      </c>
      <c r="D912" s="40" t="str">
        <f>IF(G912="","",VLOOKUP(B912,'1階級番号(4月～9月)'!$D:$E,2,FALSE))</f>
        <v/>
      </c>
      <c r="E912" s="41"/>
      <c r="F912" s="42"/>
      <c r="G912" s="44"/>
      <c r="H912" s="49"/>
      <c r="I912" s="52"/>
      <c r="J912" s="49"/>
      <c r="K912" s="49"/>
      <c r="L912" s="49"/>
      <c r="M912" s="49"/>
      <c r="N912" s="50"/>
      <c r="O912" s="51"/>
      <c r="P912" s="40" t="str">
        <f>IF(M912="","",LOOKUP(IF(M912-DATEVALUE(YEAR(M912)&amp;"/"&amp;"4/2")&lt;0,IF(MONTH($N$1)&lt;4,YEAR($N$1)-YEAR(M912),YEAR($N$1)-YEAR(M912)+1),IF(MONTH($N$1)&lt;4,YEAR($N$1)-YEAR(M912)-1,YEAR($N$1)-YEAR(M912))),'1階級番号(4月～9月)'!$A:$A,'1階級番号(4月～9月)'!$B:$B))</f>
        <v/>
      </c>
      <c r="Q912" s="48" t="str">
        <f t="shared" si="9"/>
        <v/>
      </c>
      <c r="R912" s="37" t="e">
        <f>VLOOKUP(G912,'1階級番号(4月～9月)'!$D:$L,3,FALSE)</f>
        <v>#N/A</v>
      </c>
      <c r="S912" s="38" t="e">
        <f>VLOOKUP(G912,'1階級番号(4月～9月)'!$D:$L,4,FALSE)</f>
        <v>#N/A</v>
      </c>
      <c r="T912" s="38" t="e">
        <f>VLOOKUP(G912,'1階級番号(4月～9月)'!$D:$L,5,FALSE)</f>
        <v>#N/A</v>
      </c>
      <c r="U912" s="38" t="e">
        <f>VLOOKUP(G912,'1階級番号(4月～9月)'!$D:$L,6,FALSE)</f>
        <v>#N/A</v>
      </c>
      <c r="V912" s="38" t="e">
        <f>VLOOKUP(G912,'1階級番号(4月～9月)'!$D:$L,7,FALSE)</f>
        <v>#N/A</v>
      </c>
      <c r="W912" s="38" t="e">
        <f>VLOOKUP(G912,'1階級番号(4月～9月)'!$D:$L,8,FALSE)</f>
        <v>#N/A</v>
      </c>
      <c r="X912" s="38" t="e">
        <f>VLOOKUP(G912,'1階級番号(4月～9月)'!$D:$L,9,FALSE)</f>
        <v>#N/A</v>
      </c>
    </row>
    <row r="913" spans="1:24" ht="24.75" customHeight="1">
      <c r="A913" s="39">
        <v>900</v>
      </c>
      <c r="B913" s="40">
        <f t="shared" si="10"/>
        <v>0</v>
      </c>
      <c r="C913" s="40">
        <f t="shared" si="11"/>
        <v>0</v>
      </c>
      <c r="D913" s="40" t="str">
        <f>IF(G913="","",VLOOKUP(B913,'1階級番号(4月～9月)'!$D:$E,2,FALSE))</f>
        <v/>
      </c>
      <c r="E913" s="41"/>
      <c r="F913" s="42"/>
      <c r="G913" s="44"/>
      <c r="H913" s="49"/>
      <c r="I913" s="52"/>
      <c r="J913" s="49"/>
      <c r="K913" s="49"/>
      <c r="L913" s="49"/>
      <c r="M913" s="49"/>
      <c r="N913" s="50"/>
      <c r="O913" s="51"/>
      <c r="P913" s="40" t="str">
        <f>IF(M913="","",LOOKUP(IF(M913-DATEVALUE(YEAR(M913)&amp;"/"&amp;"4/2")&lt;0,IF(MONTH($N$1)&lt;4,YEAR($N$1)-YEAR(M913),YEAR($N$1)-YEAR(M913)+1),IF(MONTH($N$1)&lt;4,YEAR($N$1)-YEAR(M913)-1,YEAR($N$1)-YEAR(M913))),'1階級番号(4月～9月)'!$A:$A,'1階級番号(4月～9月)'!$B:$B))</f>
        <v/>
      </c>
      <c r="Q913" s="48" t="str">
        <f t="shared" si="9"/>
        <v/>
      </c>
      <c r="R913" s="37" t="e">
        <f>VLOOKUP(G913,'1階級番号(4月～9月)'!$D:$L,3,FALSE)</f>
        <v>#N/A</v>
      </c>
      <c r="S913" s="38" t="e">
        <f>VLOOKUP(G913,'1階級番号(4月～9月)'!$D:$L,4,FALSE)</f>
        <v>#N/A</v>
      </c>
      <c r="T913" s="38" t="e">
        <f>VLOOKUP(G913,'1階級番号(4月～9月)'!$D:$L,5,FALSE)</f>
        <v>#N/A</v>
      </c>
      <c r="U913" s="38" t="e">
        <f>VLOOKUP(G913,'1階級番号(4月～9月)'!$D:$L,6,FALSE)</f>
        <v>#N/A</v>
      </c>
      <c r="V913" s="38" t="e">
        <f>VLOOKUP(G913,'1階級番号(4月～9月)'!$D:$L,7,FALSE)</f>
        <v>#N/A</v>
      </c>
      <c r="W913" s="38" t="e">
        <f>VLOOKUP(G913,'1階級番号(4月～9月)'!$D:$L,8,FALSE)</f>
        <v>#N/A</v>
      </c>
      <c r="X913" s="38" t="e">
        <f>VLOOKUP(G913,'1階級番号(4月～9月)'!$D:$L,9,FALSE)</f>
        <v>#N/A</v>
      </c>
    </row>
    <row r="914" spans="1:24" ht="24.75" customHeight="1">
      <c r="A914" s="39">
        <v>901</v>
      </c>
      <c r="B914" s="40">
        <f t="shared" si="10"/>
        <v>0</v>
      </c>
      <c r="C914" s="40">
        <f t="shared" si="11"/>
        <v>0</v>
      </c>
      <c r="D914" s="40" t="str">
        <f>IF(G914="","",VLOOKUP(B914,'1階級番号(4月～9月)'!$D:$E,2,FALSE))</f>
        <v/>
      </c>
      <c r="E914" s="41"/>
      <c r="F914" s="42"/>
      <c r="G914" s="44"/>
      <c r="H914" s="49"/>
      <c r="I914" s="52"/>
      <c r="J914" s="49"/>
      <c r="K914" s="49"/>
      <c r="L914" s="49"/>
      <c r="M914" s="49"/>
      <c r="N914" s="50"/>
      <c r="O914" s="51"/>
      <c r="P914" s="40" t="str">
        <f>IF(M914="","",LOOKUP(IF(M914-DATEVALUE(YEAR(M914)&amp;"/"&amp;"4/2")&lt;0,IF(MONTH($N$1)&lt;4,YEAR($N$1)-YEAR(M914),YEAR($N$1)-YEAR(M914)+1),IF(MONTH($N$1)&lt;4,YEAR($N$1)-YEAR(M914)-1,YEAR($N$1)-YEAR(M914))),'1階級番号(4月～9月)'!$A:$A,'1階級番号(4月～9月)'!$B:$B))</f>
        <v/>
      </c>
      <c r="Q914" s="48" t="str">
        <f t="shared" si="9"/>
        <v/>
      </c>
      <c r="R914" s="37" t="e">
        <f>VLOOKUP(G914,'1階級番号(4月～9月)'!$D:$L,3,FALSE)</f>
        <v>#N/A</v>
      </c>
      <c r="S914" s="38" t="e">
        <f>VLOOKUP(G914,'1階級番号(4月～9月)'!$D:$L,4,FALSE)</f>
        <v>#N/A</v>
      </c>
      <c r="T914" s="38" t="e">
        <f>VLOOKUP(G914,'1階級番号(4月～9月)'!$D:$L,5,FALSE)</f>
        <v>#N/A</v>
      </c>
      <c r="U914" s="38" t="e">
        <f>VLOOKUP(G914,'1階級番号(4月～9月)'!$D:$L,6,FALSE)</f>
        <v>#N/A</v>
      </c>
      <c r="V914" s="38" t="e">
        <f>VLOOKUP(G914,'1階級番号(4月～9月)'!$D:$L,7,FALSE)</f>
        <v>#N/A</v>
      </c>
      <c r="W914" s="38" t="e">
        <f>VLOOKUP(G914,'1階級番号(4月～9月)'!$D:$L,8,FALSE)</f>
        <v>#N/A</v>
      </c>
      <c r="X914" s="38" t="e">
        <f>VLOOKUP(G914,'1階級番号(4月～9月)'!$D:$L,9,FALSE)</f>
        <v>#N/A</v>
      </c>
    </row>
    <row r="915" spans="1:24" ht="24.75" customHeight="1">
      <c r="A915" s="39">
        <v>902</v>
      </c>
      <c r="B915" s="40">
        <f t="shared" si="10"/>
        <v>0</v>
      </c>
      <c r="C915" s="40">
        <f t="shared" si="11"/>
        <v>0</v>
      </c>
      <c r="D915" s="40" t="str">
        <f>IF(G915="","",VLOOKUP(B915,'1階級番号(4月～9月)'!$D:$E,2,FALSE))</f>
        <v/>
      </c>
      <c r="E915" s="41"/>
      <c r="F915" s="42"/>
      <c r="G915" s="44"/>
      <c r="H915" s="49"/>
      <c r="I915" s="52"/>
      <c r="J915" s="49"/>
      <c r="K915" s="49"/>
      <c r="L915" s="49"/>
      <c r="M915" s="49"/>
      <c r="N915" s="50"/>
      <c r="O915" s="51"/>
      <c r="P915" s="40" t="str">
        <f>IF(M915="","",LOOKUP(IF(M915-DATEVALUE(YEAR(M915)&amp;"/"&amp;"4/2")&lt;0,IF(MONTH($N$1)&lt;4,YEAR($N$1)-YEAR(M915),YEAR($N$1)-YEAR(M915)+1),IF(MONTH($N$1)&lt;4,YEAR($N$1)-YEAR(M915)-1,YEAR($N$1)-YEAR(M915))),'1階級番号(4月～9月)'!$A:$A,'1階級番号(4月～9月)'!$B:$B))</f>
        <v/>
      </c>
      <c r="Q915" s="48" t="str">
        <f t="shared" si="9"/>
        <v/>
      </c>
      <c r="R915" s="37" t="e">
        <f>VLOOKUP(G915,'1階級番号(4月～9月)'!$D:$L,3,FALSE)</f>
        <v>#N/A</v>
      </c>
      <c r="S915" s="38" t="e">
        <f>VLOOKUP(G915,'1階級番号(4月～9月)'!$D:$L,4,FALSE)</f>
        <v>#N/A</v>
      </c>
      <c r="T915" s="38" t="e">
        <f>VLOOKUP(G915,'1階級番号(4月～9月)'!$D:$L,5,FALSE)</f>
        <v>#N/A</v>
      </c>
      <c r="U915" s="38" t="e">
        <f>VLOOKUP(G915,'1階級番号(4月～9月)'!$D:$L,6,FALSE)</f>
        <v>#N/A</v>
      </c>
      <c r="V915" s="38" t="e">
        <f>VLOOKUP(G915,'1階級番号(4月～9月)'!$D:$L,7,FALSE)</f>
        <v>#N/A</v>
      </c>
      <c r="W915" s="38" t="e">
        <f>VLOOKUP(G915,'1階級番号(4月～9月)'!$D:$L,8,FALSE)</f>
        <v>#N/A</v>
      </c>
      <c r="X915" s="38" t="e">
        <f>VLOOKUP(G915,'1階級番号(4月～9月)'!$D:$L,9,FALSE)</f>
        <v>#N/A</v>
      </c>
    </row>
    <row r="916" spans="1:24" ht="24.75" customHeight="1">
      <c r="A916" s="39">
        <v>903</v>
      </c>
      <c r="B916" s="40">
        <f t="shared" si="10"/>
        <v>0</v>
      </c>
      <c r="C916" s="40">
        <f t="shared" si="11"/>
        <v>0</v>
      </c>
      <c r="D916" s="40" t="str">
        <f>IF(G916="","",VLOOKUP(B916,'1階級番号(4月～9月)'!$D:$E,2,FALSE))</f>
        <v/>
      </c>
      <c r="E916" s="41"/>
      <c r="F916" s="42"/>
      <c r="G916" s="44"/>
      <c r="H916" s="49"/>
      <c r="I916" s="52"/>
      <c r="J916" s="49"/>
      <c r="K916" s="49"/>
      <c r="L916" s="49"/>
      <c r="M916" s="49"/>
      <c r="N916" s="50"/>
      <c r="O916" s="51"/>
      <c r="P916" s="40" t="str">
        <f>IF(M916="","",LOOKUP(IF(M916-DATEVALUE(YEAR(M916)&amp;"/"&amp;"4/2")&lt;0,IF(MONTH($N$1)&lt;4,YEAR($N$1)-YEAR(M916),YEAR($N$1)-YEAR(M916)+1),IF(MONTH($N$1)&lt;4,YEAR($N$1)-YEAR(M916)-1,YEAR($N$1)-YEAR(M916))),'1階級番号(4月～9月)'!$A:$A,'1階級番号(4月～9月)'!$B:$B))</f>
        <v/>
      </c>
      <c r="Q916" s="48" t="str">
        <f t="shared" si="9"/>
        <v/>
      </c>
      <c r="R916" s="37" t="e">
        <f>VLOOKUP(G916,'1階級番号(4月～9月)'!$D:$L,3,FALSE)</f>
        <v>#N/A</v>
      </c>
      <c r="S916" s="38" t="e">
        <f>VLOOKUP(G916,'1階級番号(4月～9月)'!$D:$L,4,FALSE)</f>
        <v>#N/A</v>
      </c>
      <c r="T916" s="38" t="e">
        <f>VLOOKUP(G916,'1階級番号(4月～9月)'!$D:$L,5,FALSE)</f>
        <v>#N/A</v>
      </c>
      <c r="U916" s="38" t="e">
        <f>VLOOKUP(G916,'1階級番号(4月～9月)'!$D:$L,6,FALSE)</f>
        <v>#N/A</v>
      </c>
      <c r="V916" s="38" t="e">
        <f>VLOOKUP(G916,'1階級番号(4月～9月)'!$D:$L,7,FALSE)</f>
        <v>#N/A</v>
      </c>
      <c r="W916" s="38" t="e">
        <f>VLOOKUP(G916,'1階級番号(4月～9月)'!$D:$L,8,FALSE)</f>
        <v>#N/A</v>
      </c>
      <c r="X916" s="38" t="e">
        <f>VLOOKUP(G916,'1階級番号(4月～9月)'!$D:$L,9,FALSE)</f>
        <v>#N/A</v>
      </c>
    </row>
    <row r="917" spans="1:24" ht="24.75" customHeight="1">
      <c r="A917" s="39">
        <v>904</v>
      </c>
      <c r="B917" s="40">
        <f t="shared" si="10"/>
        <v>0</v>
      </c>
      <c r="C917" s="40">
        <f t="shared" si="11"/>
        <v>0</v>
      </c>
      <c r="D917" s="40" t="str">
        <f>IF(G917="","",VLOOKUP(B917,'1階級番号(4月～9月)'!$D:$E,2,FALSE))</f>
        <v/>
      </c>
      <c r="E917" s="41"/>
      <c r="F917" s="42"/>
      <c r="G917" s="44"/>
      <c r="H917" s="49"/>
      <c r="I917" s="52"/>
      <c r="J917" s="49"/>
      <c r="K917" s="49"/>
      <c r="L917" s="49"/>
      <c r="M917" s="49"/>
      <c r="N917" s="50"/>
      <c r="O917" s="51"/>
      <c r="P917" s="40" t="str">
        <f>IF(M917="","",LOOKUP(IF(M917-DATEVALUE(YEAR(M917)&amp;"/"&amp;"4/2")&lt;0,IF(MONTH($N$1)&lt;4,YEAR($N$1)-YEAR(M917),YEAR($N$1)-YEAR(M917)+1),IF(MONTH($N$1)&lt;4,YEAR($N$1)-YEAR(M917)-1,YEAR($N$1)-YEAR(M917))),'1階級番号(4月～9月)'!$A:$A,'1階級番号(4月～9月)'!$B:$B))</f>
        <v/>
      </c>
      <c r="Q917" s="48" t="str">
        <f t="shared" si="9"/>
        <v/>
      </c>
      <c r="R917" s="37" t="e">
        <f>VLOOKUP(G917,'1階級番号(4月～9月)'!$D:$L,3,FALSE)</f>
        <v>#N/A</v>
      </c>
      <c r="S917" s="38" t="e">
        <f>VLOOKUP(G917,'1階級番号(4月～9月)'!$D:$L,4,FALSE)</f>
        <v>#N/A</v>
      </c>
      <c r="T917" s="38" t="e">
        <f>VLOOKUP(G917,'1階級番号(4月～9月)'!$D:$L,5,FALSE)</f>
        <v>#N/A</v>
      </c>
      <c r="U917" s="38" t="e">
        <f>VLOOKUP(G917,'1階級番号(4月～9月)'!$D:$L,6,FALSE)</f>
        <v>#N/A</v>
      </c>
      <c r="V917" s="38" t="e">
        <f>VLOOKUP(G917,'1階級番号(4月～9月)'!$D:$L,7,FALSE)</f>
        <v>#N/A</v>
      </c>
      <c r="W917" s="38" t="e">
        <f>VLOOKUP(G917,'1階級番号(4月～9月)'!$D:$L,8,FALSE)</f>
        <v>#N/A</v>
      </c>
      <c r="X917" s="38" t="e">
        <f>VLOOKUP(G917,'1階級番号(4月～9月)'!$D:$L,9,FALSE)</f>
        <v>#N/A</v>
      </c>
    </row>
    <row r="918" spans="1:24" ht="24.75" customHeight="1">
      <c r="A918" s="39">
        <v>905</v>
      </c>
      <c r="B918" s="40">
        <f t="shared" si="10"/>
        <v>0</v>
      </c>
      <c r="C918" s="40">
        <f t="shared" si="11"/>
        <v>0</v>
      </c>
      <c r="D918" s="40" t="str">
        <f>IF(G918="","",VLOOKUP(B918,'1階級番号(4月～9月)'!$D:$E,2,FALSE))</f>
        <v/>
      </c>
      <c r="E918" s="41"/>
      <c r="F918" s="42"/>
      <c r="G918" s="44"/>
      <c r="H918" s="49"/>
      <c r="I918" s="52"/>
      <c r="J918" s="49"/>
      <c r="K918" s="49"/>
      <c r="L918" s="49"/>
      <c r="M918" s="49"/>
      <c r="N918" s="50"/>
      <c r="O918" s="51"/>
      <c r="P918" s="40" t="str">
        <f>IF(M918="","",LOOKUP(IF(M918-DATEVALUE(YEAR(M918)&amp;"/"&amp;"4/2")&lt;0,IF(MONTH($N$1)&lt;4,YEAR($N$1)-YEAR(M918),YEAR($N$1)-YEAR(M918)+1),IF(MONTH($N$1)&lt;4,YEAR($N$1)-YEAR(M918)-1,YEAR($N$1)-YEAR(M918))),'1階級番号(4月～9月)'!$A:$A,'1階級番号(4月～9月)'!$B:$B))</f>
        <v/>
      </c>
      <c r="Q918" s="48" t="str">
        <f t="shared" si="9"/>
        <v/>
      </c>
      <c r="R918" s="37" t="e">
        <f>VLOOKUP(G918,'1階級番号(4月～9月)'!$D:$L,3,FALSE)</f>
        <v>#N/A</v>
      </c>
      <c r="S918" s="38" t="e">
        <f>VLOOKUP(G918,'1階級番号(4月～9月)'!$D:$L,4,FALSE)</f>
        <v>#N/A</v>
      </c>
      <c r="T918" s="38" t="e">
        <f>VLOOKUP(G918,'1階級番号(4月～9月)'!$D:$L,5,FALSE)</f>
        <v>#N/A</v>
      </c>
      <c r="U918" s="38" t="e">
        <f>VLOOKUP(G918,'1階級番号(4月～9月)'!$D:$L,6,FALSE)</f>
        <v>#N/A</v>
      </c>
      <c r="V918" s="38" t="e">
        <f>VLOOKUP(G918,'1階級番号(4月～9月)'!$D:$L,7,FALSE)</f>
        <v>#N/A</v>
      </c>
      <c r="W918" s="38" t="e">
        <f>VLOOKUP(G918,'1階級番号(4月～9月)'!$D:$L,8,FALSE)</f>
        <v>#N/A</v>
      </c>
      <c r="X918" s="38" t="e">
        <f>VLOOKUP(G918,'1階級番号(4月～9月)'!$D:$L,9,FALSE)</f>
        <v>#N/A</v>
      </c>
    </row>
    <row r="919" spans="1:24" ht="24.75" customHeight="1">
      <c r="A919" s="39">
        <v>906</v>
      </c>
      <c r="B919" s="40">
        <f t="shared" si="10"/>
        <v>0</v>
      </c>
      <c r="C919" s="40">
        <f t="shared" si="11"/>
        <v>0</v>
      </c>
      <c r="D919" s="40" t="str">
        <f>IF(G919="","",VLOOKUP(B919,'1階級番号(4月～9月)'!$D:$E,2,FALSE))</f>
        <v/>
      </c>
      <c r="E919" s="41"/>
      <c r="F919" s="42"/>
      <c r="G919" s="44"/>
      <c r="H919" s="49"/>
      <c r="I919" s="52"/>
      <c r="J919" s="49"/>
      <c r="K919" s="49"/>
      <c r="L919" s="49"/>
      <c r="M919" s="49"/>
      <c r="N919" s="50"/>
      <c r="O919" s="51"/>
      <c r="P919" s="40" t="str">
        <f>IF(M919="","",LOOKUP(IF(M919-DATEVALUE(YEAR(M919)&amp;"/"&amp;"4/2")&lt;0,IF(MONTH($N$1)&lt;4,YEAR($N$1)-YEAR(M919),YEAR($N$1)-YEAR(M919)+1),IF(MONTH($N$1)&lt;4,YEAR($N$1)-YEAR(M919)-1,YEAR($N$1)-YEAR(M919))),'1階級番号(4月～9月)'!$A:$A,'1階級番号(4月～9月)'!$B:$B))</f>
        <v/>
      </c>
      <c r="Q919" s="48" t="str">
        <f t="shared" si="9"/>
        <v/>
      </c>
      <c r="R919" s="37" t="e">
        <f>VLOOKUP(G919,'1階級番号(4月～9月)'!$D:$L,3,FALSE)</f>
        <v>#N/A</v>
      </c>
      <c r="S919" s="38" t="e">
        <f>VLOOKUP(G919,'1階級番号(4月～9月)'!$D:$L,4,FALSE)</f>
        <v>#N/A</v>
      </c>
      <c r="T919" s="38" t="e">
        <f>VLOOKUP(G919,'1階級番号(4月～9月)'!$D:$L,5,FALSE)</f>
        <v>#N/A</v>
      </c>
      <c r="U919" s="38" t="e">
        <f>VLOOKUP(G919,'1階級番号(4月～9月)'!$D:$L,6,FALSE)</f>
        <v>#N/A</v>
      </c>
      <c r="V919" s="38" t="e">
        <f>VLOOKUP(G919,'1階級番号(4月～9月)'!$D:$L,7,FALSE)</f>
        <v>#N/A</v>
      </c>
      <c r="W919" s="38" t="e">
        <f>VLOOKUP(G919,'1階級番号(4月～9月)'!$D:$L,8,FALSE)</f>
        <v>#N/A</v>
      </c>
      <c r="X919" s="38" t="e">
        <f>VLOOKUP(G919,'1階級番号(4月～9月)'!$D:$L,9,FALSE)</f>
        <v>#N/A</v>
      </c>
    </row>
    <row r="920" spans="1:24" ht="24.75" customHeight="1">
      <c r="A920" s="39">
        <v>907</v>
      </c>
      <c r="B920" s="40">
        <f t="shared" si="10"/>
        <v>0</v>
      </c>
      <c r="C920" s="40">
        <f t="shared" si="11"/>
        <v>0</v>
      </c>
      <c r="D920" s="40" t="str">
        <f>IF(G920="","",VLOOKUP(B920,'1階級番号(4月～9月)'!$D:$E,2,FALSE))</f>
        <v/>
      </c>
      <c r="E920" s="41"/>
      <c r="F920" s="42"/>
      <c r="G920" s="44"/>
      <c r="H920" s="49"/>
      <c r="I920" s="52"/>
      <c r="J920" s="49"/>
      <c r="K920" s="49"/>
      <c r="L920" s="49"/>
      <c r="M920" s="49"/>
      <c r="N920" s="50"/>
      <c r="O920" s="51"/>
      <c r="P920" s="40" t="str">
        <f>IF(M920="","",LOOKUP(IF(M920-DATEVALUE(YEAR(M920)&amp;"/"&amp;"4/2")&lt;0,IF(MONTH($N$1)&lt;4,YEAR($N$1)-YEAR(M920),YEAR($N$1)-YEAR(M920)+1),IF(MONTH($N$1)&lt;4,YEAR($N$1)-YEAR(M920)-1,YEAR($N$1)-YEAR(M920))),'1階級番号(4月～9月)'!$A:$A,'1階級番号(4月～9月)'!$B:$B))</f>
        <v/>
      </c>
      <c r="Q920" s="48" t="str">
        <f t="shared" si="9"/>
        <v/>
      </c>
      <c r="R920" s="37" t="e">
        <f>VLOOKUP(G920,'1階級番号(4月～9月)'!$D:$L,3,FALSE)</f>
        <v>#N/A</v>
      </c>
      <c r="S920" s="38" t="e">
        <f>VLOOKUP(G920,'1階級番号(4月～9月)'!$D:$L,4,FALSE)</f>
        <v>#N/A</v>
      </c>
      <c r="T920" s="38" t="e">
        <f>VLOOKUP(G920,'1階級番号(4月～9月)'!$D:$L,5,FALSE)</f>
        <v>#N/A</v>
      </c>
      <c r="U920" s="38" t="e">
        <f>VLOOKUP(G920,'1階級番号(4月～9月)'!$D:$L,6,FALSE)</f>
        <v>#N/A</v>
      </c>
      <c r="V920" s="38" t="e">
        <f>VLOOKUP(G920,'1階級番号(4月～9月)'!$D:$L,7,FALSE)</f>
        <v>#N/A</v>
      </c>
      <c r="W920" s="38" t="e">
        <f>VLOOKUP(G920,'1階級番号(4月～9月)'!$D:$L,8,FALSE)</f>
        <v>#N/A</v>
      </c>
      <c r="X920" s="38" t="e">
        <f>VLOOKUP(G920,'1階級番号(4月～9月)'!$D:$L,9,FALSE)</f>
        <v>#N/A</v>
      </c>
    </row>
    <row r="921" spans="1:24" ht="24.75" customHeight="1">
      <c r="A921" s="39">
        <v>908</v>
      </c>
      <c r="B921" s="40">
        <f t="shared" si="10"/>
        <v>0</v>
      </c>
      <c r="C921" s="40">
        <f t="shared" si="11"/>
        <v>0</v>
      </c>
      <c r="D921" s="40" t="str">
        <f>IF(G921="","",VLOOKUP(B921,'1階級番号(4月～9月)'!$D:$E,2,FALSE))</f>
        <v/>
      </c>
      <c r="E921" s="41"/>
      <c r="F921" s="42"/>
      <c r="G921" s="44"/>
      <c r="H921" s="49"/>
      <c r="I921" s="52"/>
      <c r="J921" s="49"/>
      <c r="K921" s="49"/>
      <c r="L921" s="49"/>
      <c r="M921" s="49"/>
      <c r="N921" s="50"/>
      <c r="O921" s="51"/>
      <c r="P921" s="40" t="str">
        <f>IF(M921="","",LOOKUP(IF(M921-DATEVALUE(YEAR(M921)&amp;"/"&amp;"4/2")&lt;0,IF(MONTH($N$1)&lt;4,YEAR($N$1)-YEAR(M921),YEAR($N$1)-YEAR(M921)+1),IF(MONTH($N$1)&lt;4,YEAR($N$1)-YEAR(M921)-1,YEAR($N$1)-YEAR(M921))),'1階級番号(4月～9月)'!$A:$A,'1階級番号(4月～9月)'!$B:$B))</f>
        <v/>
      </c>
      <c r="Q921" s="48" t="str">
        <f t="shared" si="9"/>
        <v/>
      </c>
      <c r="R921" s="37" t="e">
        <f>VLOOKUP(G921,'1階級番号(4月～9月)'!$D:$L,3,FALSE)</f>
        <v>#N/A</v>
      </c>
      <c r="S921" s="38" t="e">
        <f>VLOOKUP(G921,'1階級番号(4月～9月)'!$D:$L,4,FALSE)</f>
        <v>#N/A</v>
      </c>
      <c r="T921" s="38" t="e">
        <f>VLOOKUP(G921,'1階級番号(4月～9月)'!$D:$L,5,FALSE)</f>
        <v>#N/A</v>
      </c>
      <c r="U921" s="38" t="e">
        <f>VLOOKUP(G921,'1階級番号(4月～9月)'!$D:$L,6,FALSE)</f>
        <v>#N/A</v>
      </c>
      <c r="V921" s="38" t="e">
        <f>VLOOKUP(G921,'1階級番号(4月～9月)'!$D:$L,7,FALSE)</f>
        <v>#N/A</v>
      </c>
      <c r="W921" s="38" t="e">
        <f>VLOOKUP(G921,'1階級番号(4月～9月)'!$D:$L,8,FALSE)</f>
        <v>#N/A</v>
      </c>
      <c r="X921" s="38" t="e">
        <f>VLOOKUP(G921,'1階級番号(4月～9月)'!$D:$L,9,FALSE)</f>
        <v>#N/A</v>
      </c>
    </row>
    <row r="922" spans="1:24" ht="24.75" customHeight="1">
      <c r="A922" s="39">
        <v>909</v>
      </c>
      <c r="B922" s="40">
        <f t="shared" si="10"/>
        <v>0</v>
      </c>
      <c r="C922" s="40">
        <f t="shared" si="11"/>
        <v>0</v>
      </c>
      <c r="D922" s="40" t="str">
        <f>IF(G922="","",VLOOKUP(B922,'1階級番号(4月～9月)'!$D:$E,2,FALSE))</f>
        <v/>
      </c>
      <c r="E922" s="41"/>
      <c r="F922" s="42"/>
      <c r="G922" s="44"/>
      <c r="H922" s="49"/>
      <c r="I922" s="52"/>
      <c r="J922" s="49"/>
      <c r="K922" s="49"/>
      <c r="L922" s="49"/>
      <c r="M922" s="49"/>
      <c r="N922" s="50"/>
      <c r="O922" s="51"/>
      <c r="P922" s="40" t="str">
        <f>IF(M922="","",LOOKUP(IF(M922-DATEVALUE(YEAR(M922)&amp;"/"&amp;"4/2")&lt;0,IF(MONTH($N$1)&lt;4,YEAR($N$1)-YEAR(M922),YEAR($N$1)-YEAR(M922)+1),IF(MONTH($N$1)&lt;4,YEAR($N$1)-YEAR(M922)-1,YEAR($N$1)-YEAR(M922))),'1階級番号(4月～9月)'!$A:$A,'1階級番号(4月～9月)'!$B:$B))</f>
        <v/>
      </c>
      <c r="Q922" s="48" t="str">
        <f t="shared" si="9"/>
        <v/>
      </c>
      <c r="R922" s="37" t="e">
        <f>VLOOKUP(G922,'1階級番号(4月～9月)'!$D:$L,3,FALSE)</f>
        <v>#N/A</v>
      </c>
      <c r="S922" s="38" t="e">
        <f>VLOOKUP(G922,'1階級番号(4月～9月)'!$D:$L,4,FALSE)</f>
        <v>#N/A</v>
      </c>
      <c r="T922" s="38" t="e">
        <f>VLOOKUP(G922,'1階級番号(4月～9月)'!$D:$L,5,FALSE)</f>
        <v>#N/A</v>
      </c>
      <c r="U922" s="38" t="e">
        <f>VLOOKUP(G922,'1階級番号(4月～9月)'!$D:$L,6,FALSE)</f>
        <v>#N/A</v>
      </c>
      <c r="V922" s="38" t="e">
        <f>VLOOKUP(G922,'1階級番号(4月～9月)'!$D:$L,7,FALSE)</f>
        <v>#N/A</v>
      </c>
      <c r="W922" s="38" t="e">
        <f>VLOOKUP(G922,'1階級番号(4月～9月)'!$D:$L,8,FALSE)</f>
        <v>#N/A</v>
      </c>
      <c r="X922" s="38" t="e">
        <f>VLOOKUP(G922,'1階級番号(4月～9月)'!$D:$L,9,FALSE)</f>
        <v>#N/A</v>
      </c>
    </row>
    <row r="923" spans="1:24" ht="24.75" customHeight="1">
      <c r="A923" s="39">
        <v>910</v>
      </c>
      <c r="B923" s="40">
        <f t="shared" si="10"/>
        <v>0</v>
      </c>
      <c r="C923" s="40">
        <f t="shared" si="11"/>
        <v>0</v>
      </c>
      <c r="D923" s="40" t="str">
        <f>IF(G923="","",VLOOKUP(B923,'1階級番号(4月～9月)'!$D:$E,2,FALSE))</f>
        <v/>
      </c>
      <c r="E923" s="41"/>
      <c r="F923" s="42"/>
      <c r="G923" s="44"/>
      <c r="H923" s="49"/>
      <c r="I923" s="52"/>
      <c r="J923" s="49"/>
      <c r="K923" s="49"/>
      <c r="L923" s="49"/>
      <c r="M923" s="49"/>
      <c r="N923" s="50"/>
      <c r="O923" s="51"/>
      <c r="P923" s="40" t="str">
        <f>IF(M923="","",LOOKUP(IF(M923-DATEVALUE(YEAR(M923)&amp;"/"&amp;"4/2")&lt;0,IF(MONTH($N$1)&lt;4,YEAR($N$1)-YEAR(M923),YEAR($N$1)-YEAR(M923)+1),IF(MONTH($N$1)&lt;4,YEAR($N$1)-YEAR(M923)-1,YEAR($N$1)-YEAR(M923))),'1階級番号(4月～9月)'!$A:$A,'1階級番号(4月～9月)'!$B:$B))</f>
        <v/>
      </c>
      <c r="Q923" s="48" t="str">
        <f t="shared" si="9"/>
        <v/>
      </c>
      <c r="R923" s="37" t="e">
        <f>VLOOKUP(G923,'1階級番号(4月～9月)'!$D:$L,3,FALSE)</f>
        <v>#N/A</v>
      </c>
      <c r="S923" s="38" t="e">
        <f>VLOOKUP(G923,'1階級番号(4月～9月)'!$D:$L,4,FALSE)</f>
        <v>#N/A</v>
      </c>
      <c r="T923" s="38" t="e">
        <f>VLOOKUP(G923,'1階級番号(4月～9月)'!$D:$L,5,FALSE)</f>
        <v>#N/A</v>
      </c>
      <c r="U923" s="38" t="e">
        <f>VLOOKUP(G923,'1階級番号(4月～9月)'!$D:$L,6,FALSE)</f>
        <v>#N/A</v>
      </c>
      <c r="V923" s="38" t="e">
        <f>VLOOKUP(G923,'1階級番号(4月～9月)'!$D:$L,7,FALSE)</f>
        <v>#N/A</v>
      </c>
      <c r="W923" s="38" t="e">
        <f>VLOOKUP(G923,'1階級番号(4月～9月)'!$D:$L,8,FALSE)</f>
        <v>#N/A</v>
      </c>
      <c r="X923" s="38" t="e">
        <f>VLOOKUP(G923,'1階級番号(4月～9月)'!$D:$L,9,FALSE)</f>
        <v>#N/A</v>
      </c>
    </row>
    <row r="924" spans="1:24" ht="24.75" customHeight="1">
      <c r="A924" s="39">
        <v>911</v>
      </c>
      <c r="B924" s="40">
        <f t="shared" si="10"/>
        <v>0</v>
      </c>
      <c r="C924" s="40">
        <f t="shared" si="11"/>
        <v>0</v>
      </c>
      <c r="D924" s="40" t="str">
        <f>IF(G924="","",VLOOKUP(B924,'1階級番号(4月～9月)'!$D:$E,2,FALSE))</f>
        <v/>
      </c>
      <c r="E924" s="41"/>
      <c r="F924" s="42"/>
      <c r="G924" s="44"/>
      <c r="H924" s="49"/>
      <c r="I924" s="52"/>
      <c r="J924" s="49"/>
      <c r="K924" s="49"/>
      <c r="L924" s="49"/>
      <c r="M924" s="49"/>
      <c r="N924" s="50"/>
      <c r="O924" s="51"/>
      <c r="P924" s="40" t="str">
        <f>IF(M924="","",LOOKUP(IF(M924-DATEVALUE(YEAR(M924)&amp;"/"&amp;"4/2")&lt;0,IF(MONTH($N$1)&lt;4,YEAR($N$1)-YEAR(M924),YEAR($N$1)-YEAR(M924)+1),IF(MONTH($N$1)&lt;4,YEAR($N$1)-YEAR(M924)-1,YEAR($N$1)-YEAR(M924))),'1階級番号(4月～9月)'!$A:$A,'1階級番号(4月～9月)'!$B:$B))</f>
        <v/>
      </c>
      <c r="Q924" s="48" t="str">
        <f t="shared" si="9"/>
        <v/>
      </c>
      <c r="R924" s="37" t="e">
        <f>VLOOKUP(G924,'1階級番号(4月～9月)'!$D:$L,3,FALSE)</f>
        <v>#N/A</v>
      </c>
      <c r="S924" s="38" t="e">
        <f>VLOOKUP(G924,'1階級番号(4月～9月)'!$D:$L,4,FALSE)</f>
        <v>#N/A</v>
      </c>
      <c r="T924" s="38" t="e">
        <f>VLOOKUP(G924,'1階級番号(4月～9月)'!$D:$L,5,FALSE)</f>
        <v>#N/A</v>
      </c>
      <c r="U924" s="38" t="e">
        <f>VLOOKUP(G924,'1階級番号(4月～9月)'!$D:$L,6,FALSE)</f>
        <v>#N/A</v>
      </c>
      <c r="V924" s="38" t="e">
        <f>VLOOKUP(G924,'1階級番号(4月～9月)'!$D:$L,7,FALSE)</f>
        <v>#N/A</v>
      </c>
      <c r="W924" s="38" t="e">
        <f>VLOOKUP(G924,'1階級番号(4月～9月)'!$D:$L,8,FALSE)</f>
        <v>#N/A</v>
      </c>
      <c r="X924" s="38" t="e">
        <f>VLOOKUP(G924,'1階級番号(4月～9月)'!$D:$L,9,FALSE)</f>
        <v>#N/A</v>
      </c>
    </row>
    <row r="925" spans="1:24" ht="24.75" customHeight="1">
      <c r="A925" s="39">
        <v>912</v>
      </c>
      <c r="B925" s="40">
        <f t="shared" si="10"/>
        <v>0</v>
      </c>
      <c r="C925" s="40">
        <f t="shared" si="11"/>
        <v>0</v>
      </c>
      <c r="D925" s="40" t="str">
        <f>IF(G925="","",VLOOKUP(B925,'1階級番号(4月～9月)'!$D:$E,2,FALSE))</f>
        <v/>
      </c>
      <c r="E925" s="41"/>
      <c r="F925" s="42"/>
      <c r="G925" s="44"/>
      <c r="H925" s="49"/>
      <c r="I925" s="52"/>
      <c r="J925" s="49"/>
      <c r="K925" s="49"/>
      <c r="L925" s="49"/>
      <c r="M925" s="49"/>
      <c r="N925" s="50"/>
      <c r="O925" s="51"/>
      <c r="P925" s="40" t="str">
        <f>IF(M925="","",LOOKUP(IF(M925-DATEVALUE(YEAR(M925)&amp;"/"&amp;"4/2")&lt;0,IF(MONTH($N$1)&lt;4,YEAR($N$1)-YEAR(M925),YEAR($N$1)-YEAR(M925)+1),IF(MONTH($N$1)&lt;4,YEAR($N$1)-YEAR(M925)-1,YEAR($N$1)-YEAR(M925))),'1階級番号(4月～9月)'!$A:$A,'1階級番号(4月～9月)'!$B:$B))</f>
        <v/>
      </c>
      <c r="Q925" s="48" t="str">
        <f t="shared" si="9"/>
        <v/>
      </c>
      <c r="R925" s="37" t="e">
        <f>VLOOKUP(G925,'1階級番号(4月～9月)'!$D:$L,3,FALSE)</f>
        <v>#N/A</v>
      </c>
      <c r="S925" s="38" t="e">
        <f>VLOOKUP(G925,'1階級番号(4月～9月)'!$D:$L,4,FALSE)</f>
        <v>#N/A</v>
      </c>
      <c r="T925" s="38" t="e">
        <f>VLOOKUP(G925,'1階級番号(4月～9月)'!$D:$L,5,FALSE)</f>
        <v>#N/A</v>
      </c>
      <c r="U925" s="38" t="e">
        <f>VLOOKUP(G925,'1階級番号(4月～9月)'!$D:$L,6,FALSE)</f>
        <v>#N/A</v>
      </c>
      <c r="V925" s="38" t="e">
        <f>VLOOKUP(G925,'1階級番号(4月～9月)'!$D:$L,7,FALSE)</f>
        <v>#N/A</v>
      </c>
      <c r="W925" s="38" t="e">
        <f>VLOOKUP(G925,'1階級番号(4月～9月)'!$D:$L,8,FALSE)</f>
        <v>#N/A</v>
      </c>
      <c r="X925" s="38" t="e">
        <f>VLOOKUP(G925,'1階級番号(4月～9月)'!$D:$L,9,FALSE)</f>
        <v>#N/A</v>
      </c>
    </row>
    <row r="926" spans="1:24" ht="24.75" customHeight="1">
      <c r="A926" s="39">
        <v>913</v>
      </c>
      <c r="B926" s="40">
        <f t="shared" si="10"/>
        <v>0</v>
      </c>
      <c r="C926" s="40">
        <f t="shared" si="11"/>
        <v>0</v>
      </c>
      <c r="D926" s="40" t="str">
        <f>IF(G926="","",VLOOKUP(B926,'1階級番号(4月～9月)'!$D:$E,2,FALSE))</f>
        <v/>
      </c>
      <c r="E926" s="41"/>
      <c r="F926" s="42"/>
      <c r="G926" s="44"/>
      <c r="H926" s="49"/>
      <c r="I926" s="52"/>
      <c r="J926" s="49"/>
      <c r="K926" s="49"/>
      <c r="L926" s="49"/>
      <c r="M926" s="49"/>
      <c r="N926" s="50"/>
      <c r="O926" s="51"/>
      <c r="P926" s="40" t="str">
        <f>IF(M926="","",LOOKUP(IF(M926-DATEVALUE(YEAR(M926)&amp;"/"&amp;"4/2")&lt;0,IF(MONTH($N$1)&lt;4,YEAR($N$1)-YEAR(M926),YEAR($N$1)-YEAR(M926)+1),IF(MONTH($N$1)&lt;4,YEAR($N$1)-YEAR(M926)-1,YEAR($N$1)-YEAR(M926))),'1階級番号(4月～9月)'!$A:$A,'1階級番号(4月～9月)'!$B:$B))</f>
        <v/>
      </c>
      <c r="Q926" s="48" t="str">
        <f t="shared" si="9"/>
        <v/>
      </c>
      <c r="R926" s="37" t="e">
        <f>VLOOKUP(G926,'1階級番号(4月～9月)'!$D:$L,3,FALSE)</f>
        <v>#N/A</v>
      </c>
      <c r="S926" s="38" t="e">
        <f>VLOOKUP(G926,'1階級番号(4月～9月)'!$D:$L,4,FALSE)</f>
        <v>#N/A</v>
      </c>
      <c r="T926" s="38" t="e">
        <f>VLOOKUP(G926,'1階級番号(4月～9月)'!$D:$L,5,FALSE)</f>
        <v>#N/A</v>
      </c>
      <c r="U926" s="38" t="e">
        <f>VLOOKUP(G926,'1階級番号(4月～9月)'!$D:$L,6,FALSE)</f>
        <v>#N/A</v>
      </c>
      <c r="V926" s="38" t="e">
        <f>VLOOKUP(G926,'1階級番号(4月～9月)'!$D:$L,7,FALSE)</f>
        <v>#N/A</v>
      </c>
      <c r="W926" s="38" t="e">
        <f>VLOOKUP(G926,'1階級番号(4月～9月)'!$D:$L,8,FALSE)</f>
        <v>#N/A</v>
      </c>
      <c r="X926" s="38" t="e">
        <f>VLOOKUP(G926,'1階級番号(4月～9月)'!$D:$L,9,FALSE)</f>
        <v>#N/A</v>
      </c>
    </row>
    <row r="927" spans="1:24" ht="24.75" customHeight="1">
      <c r="A927" s="39">
        <v>914</v>
      </c>
      <c r="B927" s="40">
        <f t="shared" si="10"/>
        <v>0</v>
      </c>
      <c r="C927" s="40">
        <f t="shared" si="11"/>
        <v>0</v>
      </c>
      <c r="D927" s="40" t="str">
        <f>IF(G927="","",VLOOKUP(B927,'1階級番号(4月～9月)'!$D:$E,2,FALSE))</f>
        <v/>
      </c>
      <c r="E927" s="41"/>
      <c r="F927" s="42"/>
      <c r="G927" s="44"/>
      <c r="H927" s="49"/>
      <c r="I927" s="52"/>
      <c r="J927" s="49"/>
      <c r="K927" s="49"/>
      <c r="L927" s="49"/>
      <c r="M927" s="49"/>
      <c r="N927" s="50"/>
      <c r="O927" s="51"/>
      <c r="P927" s="40" t="str">
        <f>IF(M927="","",LOOKUP(IF(M927-DATEVALUE(YEAR(M927)&amp;"/"&amp;"4/2")&lt;0,IF(MONTH($N$1)&lt;4,YEAR($N$1)-YEAR(M927),YEAR($N$1)-YEAR(M927)+1),IF(MONTH($N$1)&lt;4,YEAR($N$1)-YEAR(M927)-1,YEAR($N$1)-YEAR(M927))),'1階級番号(4月～9月)'!$A:$A,'1階級番号(4月～9月)'!$B:$B))</f>
        <v/>
      </c>
      <c r="Q927" s="48" t="str">
        <f t="shared" si="9"/>
        <v/>
      </c>
      <c r="R927" s="37" t="e">
        <f>VLOOKUP(G927,'1階級番号(4月～9月)'!$D:$L,3,FALSE)</f>
        <v>#N/A</v>
      </c>
      <c r="S927" s="38" t="e">
        <f>VLOOKUP(G927,'1階級番号(4月～9月)'!$D:$L,4,FALSE)</f>
        <v>#N/A</v>
      </c>
      <c r="T927" s="38" t="e">
        <f>VLOOKUP(G927,'1階級番号(4月～9月)'!$D:$L,5,FALSE)</f>
        <v>#N/A</v>
      </c>
      <c r="U927" s="38" t="e">
        <f>VLOOKUP(G927,'1階級番号(4月～9月)'!$D:$L,6,FALSE)</f>
        <v>#N/A</v>
      </c>
      <c r="V927" s="38" t="e">
        <f>VLOOKUP(G927,'1階級番号(4月～9月)'!$D:$L,7,FALSE)</f>
        <v>#N/A</v>
      </c>
      <c r="W927" s="38" t="e">
        <f>VLOOKUP(G927,'1階級番号(4月～9月)'!$D:$L,8,FALSE)</f>
        <v>#N/A</v>
      </c>
      <c r="X927" s="38" t="e">
        <f>VLOOKUP(G927,'1階級番号(4月～9月)'!$D:$L,9,FALSE)</f>
        <v>#N/A</v>
      </c>
    </row>
    <row r="928" spans="1:24" ht="24.75" customHeight="1">
      <c r="A928" s="39">
        <v>915</v>
      </c>
      <c r="B928" s="40">
        <f t="shared" si="10"/>
        <v>0</v>
      </c>
      <c r="C928" s="40">
        <f t="shared" si="11"/>
        <v>0</v>
      </c>
      <c r="D928" s="40" t="str">
        <f>IF(G928="","",VLOOKUP(B928,'1階級番号(4月～9月)'!$D:$E,2,FALSE))</f>
        <v/>
      </c>
      <c r="E928" s="41"/>
      <c r="F928" s="42"/>
      <c r="G928" s="44"/>
      <c r="H928" s="49"/>
      <c r="I928" s="52"/>
      <c r="J928" s="49"/>
      <c r="K928" s="49"/>
      <c r="L928" s="49"/>
      <c r="M928" s="49"/>
      <c r="N928" s="50"/>
      <c r="O928" s="51"/>
      <c r="P928" s="40" t="str">
        <f>IF(M928="","",LOOKUP(IF(M928-DATEVALUE(YEAR(M928)&amp;"/"&amp;"4/2")&lt;0,IF(MONTH($N$1)&lt;4,YEAR($N$1)-YEAR(M928),YEAR($N$1)-YEAR(M928)+1),IF(MONTH($N$1)&lt;4,YEAR($N$1)-YEAR(M928)-1,YEAR($N$1)-YEAR(M928))),'1階級番号(4月～9月)'!$A:$A,'1階級番号(4月～9月)'!$B:$B))</f>
        <v/>
      </c>
      <c r="Q928" s="48" t="str">
        <f t="shared" si="9"/>
        <v/>
      </c>
      <c r="R928" s="37" t="e">
        <f>VLOOKUP(G928,'1階級番号(4月～9月)'!$D:$L,3,FALSE)</f>
        <v>#N/A</v>
      </c>
      <c r="S928" s="38" t="e">
        <f>VLOOKUP(G928,'1階級番号(4月～9月)'!$D:$L,4,FALSE)</f>
        <v>#N/A</v>
      </c>
      <c r="T928" s="38" t="e">
        <f>VLOOKUP(G928,'1階級番号(4月～9月)'!$D:$L,5,FALSE)</f>
        <v>#N/A</v>
      </c>
      <c r="U928" s="38" t="e">
        <f>VLOOKUP(G928,'1階級番号(4月～9月)'!$D:$L,6,FALSE)</f>
        <v>#N/A</v>
      </c>
      <c r="V928" s="38" t="e">
        <f>VLOOKUP(G928,'1階級番号(4月～9月)'!$D:$L,7,FALSE)</f>
        <v>#N/A</v>
      </c>
      <c r="W928" s="38" t="e">
        <f>VLOOKUP(G928,'1階級番号(4月～9月)'!$D:$L,8,FALSE)</f>
        <v>#N/A</v>
      </c>
      <c r="X928" s="38" t="e">
        <f>VLOOKUP(G928,'1階級番号(4月～9月)'!$D:$L,9,FALSE)</f>
        <v>#N/A</v>
      </c>
    </row>
    <row r="929" spans="1:24" ht="24.75" customHeight="1">
      <c r="A929" s="39">
        <v>916</v>
      </c>
      <c r="B929" s="40">
        <f t="shared" si="10"/>
        <v>0</v>
      </c>
      <c r="C929" s="40">
        <f t="shared" si="11"/>
        <v>0</v>
      </c>
      <c r="D929" s="40" t="str">
        <f>IF(G929="","",VLOOKUP(B929,'1階級番号(4月～9月)'!$D:$E,2,FALSE))</f>
        <v/>
      </c>
      <c r="E929" s="41"/>
      <c r="F929" s="42"/>
      <c r="G929" s="44"/>
      <c r="H929" s="49"/>
      <c r="I929" s="52"/>
      <c r="J929" s="49"/>
      <c r="K929" s="49"/>
      <c r="L929" s="49"/>
      <c r="M929" s="49"/>
      <c r="N929" s="50"/>
      <c r="O929" s="51"/>
      <c r="P929" s="40" t="str">
        <f>IF(M929="","",LOOKUP(IF(M929-DATEVALUE(YEAR(M929)&amp;"/"&amp;"4/2")&lt;0,IF(MONTH($N$1)&lt;4,YEAR($N$1)-YEAR(M929),YEAR($N$1)-YEAR(M929)+1),IF(MONTH($N$1)&lt;4,YEAR($N$1)-YEAR(M929)-1,YEAR($N$1)-YEAR(M929))),'1階級番号(4月～9月)'!$A:$A,'1階級番号(4月～9月)'!$B:$B))</f>
        <v/>
      </c>
      <c r="Q929" s="48" t="str">
        <f t="shared" si="9"/>
        <v/>
      </c>
      <c r="R929" s="37" t="e">
        <f>VLOOKUP(G929,'1階級番号(4月～9月)'!$D:$L,3,FALSE)</f>
        <v>#N/A</v>
      </c>
      <c r="S929" s="38" t="e">
        <f>VLOOKUP(G929,'1階級番号(4月～9月)'!$D:$L,4,FALSE)</f>
        <v>#N/A</v>
      </c>
      <c r="T929" s="38" t="e">
        <f>VLOOKUP(G929,'1階級番号(4月～9月)'!$D:$L,5,FALSE)</f>
        <v>#N/A</v>
      </c>
      <c r="U929" s="38" t="e">
        <f>VLOOKUP(G929,'1階級番号(4月～9月)'!$D:$L,6,FALSE)</f>
        <v>#N/A</v>
      </c>
      <c r="V929" s="38" t="e">
        <f>VLOOKUP(G929,'1階級番号(4月～9月)'!$D:$L,7,FALSE)</f>
        <v>#N/A</v>
      </c>
      <c r="W929" s="38" t="e">
        <f>VLOOKUP(G929,'1階級番号(4月～9月)'!$D:$L,8,FALSE)</f>
        <v>#N/A</v>
      </c>
      <c r="X929" s="38" t="e">
        <f>VLOOKUP(G929,'1階級番号(4月～9月)'!$D:$L,9,FALSE)</f>
        <v>#N/A</v>
      </c>
    </row>
    <row r="930" spans="1:24" ht="24.75" customHeight="1">
      <c r="A930" s="39">
        <v>917</v>
      </c>
      <c r="B930" s="40">
        <f t="shared" si="10"/>
        <v>0</v>
      </c>
      <c r="C930" s="40">
        <f t="shared" si="11"/>
        <v>0</v>
      </c>
      <c r="D930" s="40" t="str">
        <f>IF(G930="","",VLOOKUP(B930,'1階級番号(4月～9月)'!$D:$E,2,FALSE))</f>
        <v/>
      </c>
      <c r="E930" s="41"/>
      <c r="F930" s="42"/>
      <c r="G930" s="44"/>
      <c r="H930" s="49"/>
      <c r="I930" s="52"/>
      <c r="J930" s="49"/>
      <c r="K930" s="49"/>
      <c r="L930" s="49"/>
      <c r="M930" s="49"/>
      <c r="N930" s="50"/>
      <c r="O930" s="51"/>
      <c r="P930" s="40" t="str">
        <f>IF(M930="","",LOOKUP(IF(M930-DATEVALUE(YEAR(M930)&amp;"/"&amp;"4/2")&lt;0,IF(MONTH($N$1)&lt;4,YEAR($N$1)-YEAR(M930),YEAR($N$1)-YEAR(M930)+1),IF(MONTH($N$1)&lt;4,YEAR($N$1)-YEAR(M930)-1,YEAR($N$1)-YEAR(M930))),'1階級番号(4月～9月)'!$A:$A,'1階級番号(4月～9月)'!$B:$B))</f>
        <v/>
      </c>
      <c r="Q930" s="48" t="str">
        <f t="shared" si="9"/>
        <v/>
      </c>
      <c r="R930" s="37" t="e">
        <f>VLOOKUP(G930,'1階級番号(4月～9月)'!$D:$L,3,FALSE)</f>
        <v>#N/A</v>
      </c>
      <c r="S930" s="38" t="e">
        <f>VLOOKUP(G930,'1階級番号(4月～9月)'!$D:$L,4,FALSE)</f>
        <v>#N/A</v>
      </c>
      <c r="T930" s="38" t="e">
        <f>VLOOKUP(G930,'1階級番号(4月～9月)'!$D:$L,5,FALSE)</f>
        <v>#N/A</v>
      </c>
      <c r="U930" s="38" t="e">
        <f>VLOOKUP(G930,'1階級番号(4月～9月)'!$D:$L,6,FALSE)</f>
        <v>#N/A</v>
      </c>
      <c r="V930" s="38" t="e">
        <f>VLOOKUP(G930,'1階級番号(4月～9月)'!$D:$L,7,FALSE)</f>
        <v>#N/A</v>
      </c>
      <c r="W930" s="38" t="e">
        <f>VLOOKUP(G930,'1階級番号(4月～9月)'!$D:$L,8,FALSE)</f>
        <v>#N/A</v>
      </c>
      <c r="X930" s="38" t="e">
        <f>VLOOKUP(G930,'1階級番号(4月～9月)'!$D:$L,9,FALSE)</f>
        <v>#N/A</v>
      </c>
    </row>
    <row r="931" spans="1:24" ht="24.75" customHeight="1">
      <c r="A931" s="39">
        <v>918</v>
      </c>
      <c r="B931" s="40">
        <f t="shared" si="10"/>
        <v>0</v>
      </c>
      <c r="C931" s="40">
        <f t="shared" si="11"/>
        <v>0</v>
      </c>
      <c r="D931" s="40" t="str">
        <f>IF(G931="","",VLOOKUP(B931,'1階級番号(4月～9月)'!$D:$E,2,FALSE))</f>
        <v/>
      </c>
      <c r="E931" s="41"/>
      <c r="F931" s="42"/>
      <c r="G931" s="44"/>
      <c r="H931" s="49"/>
      <c r="I931" s="52"/>
      <c r="J931" s="49"/>
      <c r="K931" s="49"/>
      <c r="L931" s="49"/>
      <c r="M931" s="49"/>
      <c r="N931" s="50"/>
      <c r="O931" s="51"/>
      <c r="P931" s="40" t="str">
        <f>IF(M931="","",LOOKUP(IF(M931-DATEVALUE(YEAR(M931)&amp;"/"&amp;"4/2")&lt;0,IF(MONTH($N$1)&lt;4,YEAR($N$1)-YEAR(M931),YEAR($N$1)-YEAR(M931)+1),IF(MONTH($N$1)&lt;4,YEAR($N$1)-YEAR(M931)-1,YEAR($N$1)-YEAR(M931))),'1階級番号(4月～9月)'!$A:$A,'1階級番号(4月～9月)'!$B:$B))</f>
        <v/>
      </c>
      <c r="Q931" s="48" t="str">
        <f t="shared" si="9"/>
        <v/>
      </c>
      <c r="R931" s="37" t="e">
        <f>VLOOKUP(G931,'1階級番号(4月～9月)'!$D:$L,3,FALSE)</f>
        <v>#N/A</v>
      </c>
      <c r="S931" s="38" t="e">
        <f>VLOOKUP(G931,'1階級番号(4月～9月)'!$D:$L,4,FALSE)</f>
        <v>#N/A</v>
      </c>
      <c r="T931" s="38" t="e">
        <f>VLOOKUP(G931,'1階級番号(4月～9月)'!$D:$L,5,FALSE)</f>
        <v>#N/A</v>
      </c>
      <c r="U931" s="38" t="e">
        <f>VLOOKUP(G931,'1階級番号(4月～9月)'!$D:$L,6,FALSE)</f>
        <v>#N/A</v>
      </c>
      <c r="V931" s="38" t="e">
        <f>VLOOKUP(G931,'1階級番号(4月～9月)'!$D:$L,7,FALSE)</f>
        <v>#N/A</v>
      </c>
      <c r="W931" s="38" t="e">
        <f>VLOOKUP(G931,'1階級番号(4月～9月)'!$D:$L,8,FALSE)</f>
        <v>#N/A</v>
      </c>
      <c r="X931" s="38" t="e">
        <f>VLOOKUP(G931,'1階級番号(4月～9月)'!$D:$L,9,FALSE)</f>
        <v>#N/A</v>
      </c>
    </row>
    <row r="932" spans="1:24" ht="24.75" customHeight="1">
      <c r="A932" s="39">
        <v>919</v>
      </c>
      <c r="B932" s="40">
        <f t="shared" si="10"/>
        <v>0</v>
      </c>
      <c r="C932" s="40">
        <f t="shared" si="11"/>
        <v>0</v>
      </c>
      <c r="D932" s="40" t="str">
        <f>IF(G932="","",VLOOKUP(B932,'1階級番号(4月～9月)'!$D:$E,2,FALSE))</f>
        <v/>
      </c>
      <c r="E932" s="41"/>
      <c r="F932" s="42"/>
      <c r="G932" s="44"/>
      <c r="H932" s="49"/>
      <c r="I932" s="52"/>
      <c r="J932" s="49"/>
      <c r="K932" s="49"/>
      <c r="L932" s="49"/>
      <c r="M932" s="49"/>
      <c r="N932" s="50"/>
      <c r="O932" s="51"/>
      <c r="P932" s="40" t="str">
        <f>IF(M932="","",LOOKUP(IF(M932-DATEVALUE(YEAR(M932)&amp;"/"&amp;"4/2")&lt;0,IF(MONTH($N$1)&lt;4,YEAR($N$1)-YEAR(M932),YEAR($N$1)-YEAR(M932)+1),IF(MONTH($N$1)&lt;4,YEAR($N$1)-YEAR(M932)-1,YEAR($N$1)-YEAR(M932))),'1階級番号(4月～9月)'!$A:$A,'1階級番号(4月～9月)'!$B:$B))</f>
        <v/>
      </c>
      <c r="Q932" s="48" t="str">
        <f t="shared" si="9"/>
        <v/>
      </c>
      <c r="R932" s="37" t="e">
        <f>VLOOKUP(G932,'1階級番号(4月～9月)'!$D:$L,3,FALSE)</f>
        <v>#N/A</v>
      </c>
      <c r="S932" s="38" t="e">
        <f>VLOOKUP(G932,'1階級番号(4月～9月)'!$D:$L,4,FALSE)</f>
        <v>#N/A</v>
      </c>
      <c r="T932" s="38" t="e">
        <f>VLOOKUP(G932,'1階級番号(4月～9月)'!$D:$L,5,FALSE)</f>
        <v>#N/A</v>
      </c>
      <c r="U932" s="38" t="e">
        <f>VLOOKUP(G932,'1階級番号(4月～9月)'!$D:$L,6,FALSE)</f>
        <v>#N/A</v>
      </c>
      <c r="V932" s="38" t="e">
        <f>VLOOKUP(G932,'1階級番号(4月～9月)'!$D:$L,7,FALSE)</f>
        <v>#N/A</v>
      </c>
      <c r="W932" s="38" t="e">
        <f>VLOOKUP(G932,'1階級番号(4月～9月)'!$D:$L,8,FALSE)</f>
        <v>#N/A</v>
      </c>
      <c r="X932" s="38" t="e">
        <f>VLOOKUP(G932,'1階級番号(4月～9月)'!$D:$L,9,FALSE)</f>
        <v>#N/A</v>
      </c>
    </row>
    <row r="933" spans="1:24" ht="24.75" customHeight="1">
      <c r="A933" s="39">
        <v>920</v>
      </c>
      <c r="B933" s="40">
        <f t="shared" si="10"/>
        <v>0</v>
      </c>
      <c r="C933" s="40">
        <f t="shared" si="11"/>
        <v>0</v>
      </c>
      <c r="D933" s="40" t="str">
        <f>IF(G933="","",VLOOKUP(B933,'1階級番号(4月～9月)'!$D:$E,2,FALSE))</f>
        <v/>
      </c>
      <c r="E933" s="41"/>
      <c r="F933" s="42"/>
      <c r="G933" s="44"/>
      <c r="H933" s="49"/>
      <c r="I933" s="52"/>
      <c r="J933" s="49"/>
      <c r="K933" s="49"/>
      <c r="L933" s="49"/>
      <c r="M933" s="49"/>
      <c r="N933" s="50"/>
      <c r="O933" s="51"/>
      <c r="P933" s="40" t="str">
        <f>IF(M933="","",LOOKUP(IF(M933-DATEVALUE(YEAR(M933)&amp;"/"&amp;"4/2")&lt;0,IF(MONTH($N$1)&lt;4,YEAR($N$1)-YEAR(M933),YEAR($N$1)-YEAR(M933)+1),IF(MONTH($N$1)&lt;4,YEAR($N$1)-YEAR(M933)-1,YEAR($N$1)-YEAR(M933))),'1階級番号(4月～9月)'!$A:$A,'1階級番号(4月～9月)'!$B:$B))</f>
        <v/>
      </c>
      <c r="Q933" s="48" t="str">
        <f t="shared" si="9"/>
        <v/>
      </c>
      <c r="R933" s="37" t="e">
        <f>VLOOKUP(G933,'1階級番号(4月～9月)'!$D:$L,3,FALSE)</f>
        <v>#N/A</v>
      </c>
      <c r="S933" s="38" t="e">
        <f>VLOOKUP(G933,'1階級番号(4月～9月)'!$D:$L,4,FALSE)</f>
        <v>#N/A</v>
      </c>
      <c r="T933" s="38" t="e">
        <f>VLOOKUP(G933,'1階級番号(4月～9月)'!$D:$L,5,FALSE)</f>
        <v>#N/A</v>
      </c>
      <c r="U933" s="38" t="e">
        <f>VLOOKUP(G933,'1階級番号(4月～9月)'!$D:$L,6,FALSE)</f>
        <v>#N/A</v>
      </c>
      <c r="V933" s="38" t="e">
        <f>VLOOKUP(G933,'1階級番号(4月～9月)'!$D:$L,7,FALSE)</f>
        <v>#N/A</v>
      </c>
      <c r="W933" s="38" t="e">
        <f>VLOOKUP(G933,'1階級番号(4月～9月)'!$D:$L,8,FALSE)</f>
        <v>#N/A</v>
      </c>
      <c r="X933" s="38" t="e">
        <f>VLOOKUP(G933,'1階級番号(4月～9月)'!$D:$L,9,FALSE)</f>
        <v>#N/A</v>
      </c>
    </row>
    <row r="934" spans="1:24" ht="24.75" customHeight="1">
      <c r="A934" s="39">
        <v>921</v>
      </c>
      <c r="B934" s="40">
        <f t="shared" si="10"/>
        <v>0</v>
      </c>
      <c r="C934" s="40">
        <f t="shared" si="11"/>
        <v>0</v>
      </c>
      <c r="D934" s="40" t="str">
        <f>IF(G934="","",VLOOKUP(B934,'1階級番号(4月～9月)'!$D:$E,2,FALSE))</f>
        <v/>
      </c>
      <c r="E934" s="41"/>
      <c r="F934" s="42"/>
      <c r="G934" s="44"/>
      <c r="H934" s="49"/>
      <c r="I934" s="52"/>
      <c r="J934" s="49"/>
      <c r="K934" s="49"/>
      <c r="L934" s="49"/>
      <c r="M934" s="49"/>
      <c r="N934" s="50"/>
      <c r="O934" s="51"/>
      <c r="P934" s="40" t="str">
        <f>IF(M934="","",LOOKUP(IF(M934-DATEVALUE(YEAR(M934)&amp;"/"&amp;"4/2")&lt;0,IF(MONTH($N$1)&lt;4,YEAR($N$1)-YEAR(M934),YEAR($N$1)-YEAR(M934)+1),IF(MONTH($N$1)&lt;4,YEAR($N$1)-YEAR(M934)-1,YEAR($N$1)-YEAR(M934))),'1階級番号(4月～9月)'!$A:$A,'1階級番号(4月～9月)'!$B:$B))</f>
        <v/>
      </c>
      <c r="Q934" s="48" t="str">
        <f t="shared" si="9"/>
        <v/>
      </c>
      <c r="R934" s="37" t="e">
        <f>VLOOKUP(G934,'1階級番号(4月～9月)'!$D:$L,3,FALSE)</f>
        <v>#N/A</v>
      </c>
      <c r="S934" s="38" t="e">
        <f>VLOOKUP(G934,'1階級番号(4月～9月)'!$D:$L,4,FALSE)</f>
        <v>#N/A</v>
      </c>
      <c r="T934" s="38" t="e">
        <f>VLOOKUP(G934,'1階級番号(4月～9月)'!$D:$L,5,FALSE)</f>
        <v>#N/A</v>
      </c>
      <c r="U934" s="38" t="e">
        <f>VLOOKUP(G934,'1階級番号(4月～9月)'!$D:$L,6,FALSE)</f>
        <v>#N/A</v>
      </c>
      <c r="V934" s="38" t="e">
        <f>VLOOKUP(G934,'1階級番号(4月～9月)'!$D:$L,7,FALSE)</f>
        <v>#N/A</v>
      </c>
      <c r="W934" s="38" t="e">
        <f>VLOOKUP(G934,'1階級番号(4月～9月)'!$D:$L,8,FALSE)</f>
        <v>#N/A</v>
      </c>
      <c r="X934" s="38" t="e">
        <f>VLOOKUP(G934,'1階級番号(4月～9月)'!$D:$L,9,FALSE)</f>
        <v>#N/A</v>
      </c>
    </row>
    <row r="935" spans="1:24" ht="24.75" customHeight="1">
      <c r="A935" s="39">
        <v>922</v>
      </c>
      <c r="B935" s="40">
        <f t="shared" si="10"/>
        <v>0</v>
      </c>
      <c r="C935" s="40">
        <f t="shared" si="11"/>
        <v>0</v>
      </c>
      <c r="D935" s="40" t="str">
        <f>IF(G935="","",VLOOKUP(B935,'1階級番号(4月～9月)'!$D:$E,2,FALSE))</f>
        <v/>
      </c>
      <c r="E935" s="41"/>
      <c r="F935" s="42"/>
      <c r="G935" s="44"/>
      <c r="H935" s="49"/>
      <c r="I935" s="52"/>
      <c r="J935" s="49"/>
      <c r="K935" s="49"/>
      <c r="L935" s="49"/>
      <c r="M935" s="49"/>
      <c r="N935" s="50"/>
      <c r="O935" s="51"/>
      <c r="P935" s="40" t="str">
        <f>IF(M935="","",LOOKUP(IF(M935-DATEVALUE(YEAR(M935)&amp;"/"&amp;"4/2")&lt;0,IF(MONTH($N$1)&lt;4,YEAR($N$1)-YEAR(M935),YEAR($N$1)-YEAR(M935)+1),IF(MONTH($N$1)&lt;4,YEAR($N$1)-YEAR(M935)-1,YEAR($N$1)-YEAR(M935))),'1階級番号(4月～9月)'!$A:$A,'1階級番号(4月～9月)'!$B:$B))</f>
        <v/>
      </c>
      <c r="Q935" s="48" t="str">
        <f t="shared" si="9"/>
        <v/>
      </c>
      <c r="R935" s="37" t="e">
        <f>VLOOKUP(G935,'1階級番号(4月～9月)'!$D:$L,3,FALSE)</f>
        <v>#N/A</v>
      </c>
      <c r="S935" s="38" t="e">
        <f>VLOOKUP(G935,'1階級番号(4月～9月)'!$D:$L,4,FALSE)</f>
        <v>#N/A</v>
      </c>
      <c r="T935" s="38" t="e">
        <f>VLOOKUP(G935,'1階級番号(4月～9月)'!$D:$L,5,FALSE)</f>
        <v>#N/A</v>
      </c>
      <c r="U935" s="38" t="e">
        <f>VLOOKUP(G935,'1階級番号(4月～9月)'!$D:$L,6,FALSE)</f>
        <v>#N/A</v>
      </c>
      <c r="V935" s="38" t="e">
        <f>VLOOKUP(G935,'1階級番号(4月～9月)'!$D:$L,7,FALSE)</f>
        <v>#N/A</v>
      </c>
      <c r="W935" s="38" t="e">
        <f>VLOOKUP(G935,'1階級番号(4月～9月)'!$D:$L,8,FALSE)</f>
        <v>#N/A</v>
      </c>
      <c r="X935" s="38" t="e">
        <f>VLOOKUP(G935,'1階級番号(4月～9月)'!$D:$L,9,FALSE)</f>
        <v>#N/A</v>
      </c>
    </row>
    <row r="936" spans="1:24" ht="24.75" customHeight="1">
      <c r="A936" s="39">
        <v>923</v>
      </c>
      <c r="B936" s="40">
        <f t="shared" si="10"/>
        <v>0</v>
      </c>
      <c r="C936" s="40">
        <f t="shared" si="11"/>
        <v>0</v>
      </c>
      <c r="D936" s="40" t="str">
        <f>IF(G936="","",VLOOKUP(B936,'1階級番号(4月～9月)'!$D:$E,2,FALSE))</f>
        <v/>
      </c>
      <c r="E936" s="41"/>
      <c r="F936" s="42"/>
      <c r="G936" s="44"/>
      <c r="H936" s="49"/>
      <c r="I936" s="52"/>
      <c r="J936" s="49"/>
      <c r="K936" s="49"/>
      <c r="L936" s="49"/>
      <c r="M936" s="49"/>
      <c r="N936" s="50"/>
      <c r="O936" s="51"/>
      <c r="P936" s="40" t="str">
        <f>IF(M936="","",LOOKUP(IF(M936-DATEVALUE(YEAR(M936)&amp;"/"&amp;"4/2")&lt;0,IF(MONTH($N$1)&lt;4,YEAR($N$1)-YEAR(M936),YEAR($N$1)-YEAR(M936)+1),IF(MONTH($N$1)&lt;4,YEAR($N$1)-YEAR(M936)-1,YEAR($N$1)-YEAR(M936))),'1階級番号(4月～9月)'!$A:$A,'1階級番号(4月～9月)'!$B:$B))</f>
        <v/>
      </c>
      <c r="Q936" s="48" t="str">
        <f t="shared" si="9"/>
        <v/>
      </c>
      <c r="R936" s="37" t="e">
        <f>VLOOKUP(G936,'1階級番号(4月～9月)'!$D:$L,3,FALSE)</f>
        <v>#N/A</v>
      </c>
      <c r="S936" s="38" t="e">
        <f>VLOOKUP(G936,'1階級番号(4月～9月)'!$D:$L,4,FALSE)</f>
        <v>#N/A</v>
      </c>
      <c r="T936" s="38" t="e">
        <f>VLOOKUP(G936,'1階級番号(4月～9月)'!$D:$L,5,FALSE)</f>
        <v>#N/A</v>
      </c>
      <c r="U936" s="38" t="e">
        <f>VLOOKUP(G936,'1階級番号(4月～9月)'!$D:$L,6,FALSE)</f>
        <v>#N/A</v>
      </c>
      <c r="V936" s="38" t="e">
        <f>VLOOKUP(G936,'1階級番号(4月～9月)'!$D:$L,7,FALSE)</f>
        <v>#N/A</v>
      </c>
      <c r="W936" s="38" t="e">
        <f>VLOOKUP(G936,'1階級番号(4月～9月)'!$D:$L,8,FALSE)</f>
        <v>#N/A</v>
      </c>
      <c r="X936" s="38" t="e">
        <f>VLOOKUP(G936,'1階級番号(4月～9月)'!$D:$L,9,FALSE)</f>
        <v>#N/A</v>
      </c>
    </row>
    <row r="937" spans="1:24" ht="24.75" customHeight="1">
      <c r="A937" s="39">
        <v>924</v>
      </c>
      <c r="B937" s="40">
        <f t="shared" si="10"/>
        <v>0</v>
      </c>
      <c r="C937" s="40">
        <f t="shared" si="11"/>
        <v>0</v>
      </c>
      <c r="D937" s="40" t="str">
        <f>IF(G937="","",VLOOKUP(B937,'1階級番号(4月～9月)'!$D:$E,2,FALSE))</f>
        <v/>
      </c>
      <c r="E937" s="41"/>
      <c r="F937" s="42"/>
      <c r="G937" s="44"/>
      <c r="H937" s="49"/>
      <c r="I937" s="52"/>
      <c r="J937" s="49"/>
      <c r="K937" s="49"/>
      <c r="L937" s="49"/>
      <c r="M937" s="49"/>
      <c r="N937" s="50"/>
      <c r="O937" s="51"/>
      <c r="P937" s="40" t="str">
        <f>IF(M937="","",LOOKUP(IF(M937-DATEVALUE(YEAR(M937)&amp;"/"&amp;"4/2")&lt;0,IF(MONTH($N$1)&lt;4,YEAR($N$1)-YEAR(M937),YEAR($N$1)-YEAR(M937)+1),IF(MONTH($N$1)&lt;4,YEAR($N$1)-YEAR(M937)-1,YEAR($N$1)-YEAR(M937))),'1階級番号(4月～9月)'!$A:$A,'1階級番号(4月～9月)'!$B:$B))</f>
        <v/>
      </c>
      <c r="Q937" s="48" t="str">
        <f t="shared" si="9"/>
        <v/>
      </c>
      <c r="R937" s="37" t="e">
        <f>VLOOKUP(G937,'1階級番号(4月～9月)'!$D:$L,3,FALSE)</f>
        <v>#N/A</v>
      </c>
      <c r="S937" s="38" t="e">
        <f>VLOOKUP(G937,'1階級番号(4月～9月)'!$D:$L,4,FALSE)</f>
        <v>#N/A</v>
      </c>
      <c r="T937" s="38" t="e">
        <f>VLOOKUP(G937,'1階級番号(4月～9月)'!$D:$L,5,FALSE)</f>
        <v>#N/A</v>
      </c>
      <c r="U937" s="38" t="e">
        <f>VLOOKUP(G937,'1階級番号(4月～9月)'!$D:$L,6,FALSE)</f>
        <v>#N/A</v>
      </c>
      <c r="V937" s="38" t="e">
        <f>VLOOKUP(G937,'1階級番号(4月～9月)'!$D:$L,7,FALSE)</f>
        <v>#N/A</v>
      </c>
      <c r="W937" s="38" t="e">
        <f>VLOOKUP(G937,'1階級番号(4月～9月)'!$D:$L,8,FALSE)</f>
        <v>#N/A</v>
      </c>
      <c r="X937" s="38" t="e">
        <f>VLOOKUP(G937,'1階級番号(4月～9月)'!$D:$L,9,FALSE)</f>
        <v>#N/A</v>
      </c>
    </row>
    <row r="938" spans="1:24" ht="24.75" customHeight="1">
      <c r="A938" s="39">
        <v>925</v>
      </c>
      <c r="B938" s="40">
        <f t="shared" si="10"/>
        <v>0</v>
      </c>
      <c r="C938" s="40">
        <f t="shared" si="11"/>
        <v>0</v>
      </c>
      <c r="D938" s="40" t="str">
        <f>IF(G938="","",VLOOKUP(B938,'1階級番号(4月～9月)'!$D:$E,2,FALSE))</f>
        <v/>
      </c>
      <c r="E938" s="41"/>
      <c r="F938" s="42"/>
      <c r="G938" s="44"/>
      <c r="H938" s="49"/>
      <c r="I938" s="52"/>
      <c r="J938" s="49"/>
      <c r="K938" s="49"/>
      <c r="L938" s="49"/>
      <c r="M938" s="49"/>
      <c r="N938" s="50"/>
      <c r="O938" s="51"/>
      <c r="P938" s="40" t="str">
        <f>IF(M938="","",LOOKUP(IF(M938-DATEVALUE(YEAR(M938)&amp;"/"&amp;"4/2")&lt;0,IF(MONTH($N$1)&lt;4,YEAR($N$1)-YEAR(M938),YEAR($N$1)-YEAR(M938)+1),IF(MONTH($N$1)&lt;4,YEAR($N$1)-YEAR(M938)-1,YEAR($N$1)-YEAR(M938))),'1階級番号(4月～9月)'!$A:$A,'1階級番号(4月～9月)'!$B:$B))</f>
        <v/>
      </c>
      <c r="Q938" s="48" t="str">
        <f t="shared" si="9"/>
        <v/>
      </c>
      <c r="R938" s="37" t="e">
        <f>VLOOKUP(G938,'1階級番号(4月～9月)'!$D:$L,3,FALSE)</f>
        <v>#N/A</v>
      </c>
      <c r="S938" s="38" t="e">
        <f>VLOOKUP(G938,'1階級番号(4月～9月)'!$D:$L,4,FALSE)</f>
        <v>#N/A</v>
      </c>
      <c r="T938" s="38" t="e">
        <f>VLOOKUP(G938,'1階級番号(4月～9月)'!$D:$L,5,FALSE)</f>
        <v>#N/A</v>
      </c>
      <c r="U938" s="38" t="e">
        <f>VLOOKUP(G938,'1階級番号(4月～9月)'!$D:$L,6,FALSE)</f>
        <v>#N/A</v>
      </c>
      <c r="V938" s="38" t="e">
        <f>VLOOKUP(G938,'1階級番号(4月～9月)'!$D:$L,7,FALSE)</f>
        <v>#N/A</v>
      </c>
      <c r="W938" s="38" t="e">
        <f>VLOOKUP(G938,'1階級番号(4月～9月)'!$D:$L,8,FALSE)</f>
        <v>#N/A</v>
      </c>
      <c r="X938" s="38" t="e">
        <f>VLOOKUP(G938,'1階級番号(4月～9月)'!$D:$L,9,FALSE)</f>
        <v>#N/A</v>
      </c>
    </row>
    <row r="939" spans="1:24" ht="24.75" customHeight="1">
      <c r="A939" s="39">
        <v>926</v>
      </c>
      <c r="B939" s="40">
        <f t="shared" si="10"/>
        <v>0</v>
      </c>
      <c r="C939" s="40">
        <f t="shared" si="11"/>
        <v>0</v>
      </c>
      <c r="D939" s="40" t="str">
        <f>IF(G939="","",VLOOKUP(B939,'1階級番号(4月～9月)'!$D:$E,2,FALSE))</f>
        <v/>
      </c>
      <c r="E939" s="41"/>
      <c r="F939" s="42"/>
      <c r="G939" s="44"/>
      <c r="H939" s="49"/>
      <c r="I939" s="52"/>
      <c r="J939" s="49"/>
      <c r="K939" s="49"/>
      <c r="L939" s="49"/>
      <c r="M939" s="49"/>
      <c r="N939" s="50"/>
      <c r="O939" s="51"/>
      <c r="P939" s="40" t="str">
        <f>IF(M939="","",LOOKUP(IF(M939-DATEVALUE(YEAR(M939)&amp;"/"&amp;"4/2")&lt;0,IF(MONTH($N$1)&lt;4,YEAR($N$1)-YEAR(M939),YEAR($N$1)-YEAR(M939)+1),IF(MONTH($N$1)&lt;4,YEAR($N$1)-YEAR(M939)-1,YEAR($N$1)-YEAR(M939))),'1階級番号(4月～9月)'!$A:$A,'1階級番号(4月～9月)'!$B:$B))</f>
        <v/>
      </c>
      <c r="Q939" s="48" t="str">
        <f t="shared" si="9"/>
        <v/>
      </c>
      <c r="R939" s="37" t="e">
        <f>VLOOKUP(G939,'1階級番号(4月～9月)'!$D:$L,3,FALSE)</f>
        <v>#N/A</v>
      </c>
      <c r="S939" s="38" t="e">
        <f>VLOOKUP(G939,'1階級番号(4月～9月)'!$D:$L,4,FALSE)</f>
        <v>#N/A</v>
      </c>
      <c r="T939" s="38" t="e">
        <f>VLOOKUP(G939,'1階級番号(4月～9月)'!$D:$L,5,FALSE)</f>
        <v>#N/A</v>
      </c>
      <c r="U939" s="38" t="e">
        <f>VLOOKUP(G939,'1階級番号(4月～9月)'!$D:$L,6,FALSE)</f>
        <v>#N/A</v>
      </c>
      <c r="V939" s="38" t="e">
        <f>VLOOKUP(G939,'1階級番号(4月～9月)'!$D:$L,7,FALSE)</f>
        <v>#N/A</v>
      </c>
      <c r="W939" s="38" t="e">
        <f>VLOOKUP(G939,'1階級番号(4月～9月)'!$D:$L,8,FALSE)</f>
        <v>#N/A</v>
      </c>
      <c r="X939" s="38" t="e">
        <f>VLOOKUP(G939,'1階級番号(4月～9月)'!$D:$L,9,FALSE)</f>
        <v>#N/A</v>
      </c>
    </row>
    <row r="940" spans="1:24" ht="24.75" customHeight="1">
      <c r="A940" s="39">
        <v>927</v>
      </c>
      <c r="B940" s="40">
        <f t="shared" si="10"/>
        <v>0</v>
      </c>
      <c r="C940" s="40">
        <f t="shared" si="11"/>
        <v>0</v>
      </c>
      <c r="D940" s="40" t="str">
        <f>IF(G940="","",VLOOKUP(B940,'1階級番号(4月～9月)'!$D:$E,2,FALSE))</f>
        <v/>
      </c>
      <c r="E940" s="41"/>
      <c r="F940" s="42"/>
      <c r="G940" s="44"/>
      <c r="H940" s="49"/>
      <c r="I940" s="52"/>
      <c r="J940" s="49"/>
      <c r="K940" s="49"/>
      <c r="L940" s="49"/>
      <c r="M940" s="49"/>
      <c r="N940" s="50"/>
      <c r="O940" s="51"/>
      <c r="P940" s="40" t="str">
        <f>IF(M940="","",LOOKUP(IF(M940-DATEVALUE(YEAR(M940)&amp;"/"&amp;"4/2")&lt;0,IF(MONTH($N$1)&lt;4,YEAR($N$1)-YEAR(M940),YEAR($N$1)-YEAR(M940)+1),IF(MONTH($N$1)&lt;4,YEAR($N$1)-YEAR(M940)-1,YEAR($N$1)-YEAR(M940))),'1階級番号(4月～9月)'!$A:$A,'1階級番号(4月～9月)'!$B:$B))</f>
        <v/>
      </c>
      <c r="Q940" s="48" t="str">
        <f t="shared" si="9"/>
        <v/>
      </c>
      <c r="R940" s="37" t="e">
        <f>VLOOKUP(G940,'1階級番号(4月～9月)'!$D:$L,3,FALSE)</f>
        <v>#N/A</v>
      </c>
      <c r="S940" s="38" t="e">
        <f>VLOOKUP(G940,'1階級番号(4月～9月)'!$D:$L,4,FALSE)</f>
        <v>#N/A</v>
      </c>
      <c r="T940" s="38" t="e">
        <f>VLOOKUP(G940,'1階級番号(4月～9月)'!$D:$L,5,FALSE)</f>
        <v>#N/A</v>
      </c>
      <c r="U940" s="38" t="e">
        <f>VLOOKUP(G940,'1階級番号(4月～9月)'!$D:$L,6,FALSE)</f>
        <v>#N/A</v>
      </c>
      <c r="V940" s="38" t="e">
        <f>VLOOKUP(G940,'1階級番号(4月～9月)'!$D:$L,7,FALSE)</f>
        <v>#N/A</v>
      </c>
      <c r="W940" s="38" t="e">
        <f>VLOOKUP(G940,'1階級番号(4月～9月)'!$D:$L,8,FALSE)</f>
        <v>#N/A</v>
      </c>
      <c r="X940" s="38" t="e">
        <f>VLOOKUP(G940,'1階級番号(4月～9月)'!$D:$L,9,FALSE)</f>
        <v>#N/A</v>
      </c>
    </row>
    <row r="941" spans="1:24" ht="24.75" customHeight="1">
      <c r="A941" s="39">
        <v>928</v>
      </c>
      <c r="B941" s="40">
        <f t="shared" si="10"/>
        <v>0</v>
      </c>
      <c r="C941" s="40">
        <f t="shared" si="11"/>
        <v>0</v>
      </c>
      <c r="D941" s="40" t="str">
        <f>IF(G941="","",VLOOKUP(B941,'1階級番号(4月～9月)'!$D:$E,2,FALSE))</f>
        <v/>
      </c>
      <c r="E941" s="41"/>
      <c r="F941" s="42"/>
      <c r="G941" s="44"/>
      <c r="H941" s="49"/>
      <c r="I941" s="52"/>
      <c r="J941" s="49"/>
      <c r="K941" s="49"/>
      <c r="L941" s="49"/>
      <c r="M941" s="49"/>
      <c r="N941" s="50"/>
      <c r="O941" s="51"/>
      <c r="P941" s="40" t="str">
        <f>IF(M941="","",LOOKUP(IF(M941-DATEVALUE(YEAR(M941)&amp;"/"&amp;"4/2")&lt;0,IF(MONTH($N$1)&lt;4,YEAR($N$1)-YEAR(M941),YEAR($N$1)-YEAR(M941)+1),IF(MONTH($N$1)&lt;4,YEAR($N$1)-YEAR(M941)-1,YEAR($N$1)-YEAR(M941))),'1階級番号(4月～9月)'!$A:$A,'1階級番号(4月～9月)'!$B:$B))</f>
        <v/>
      </c>
      <c r="Q941" s="48" t="str">
        <f t="shared" si="9"/>
        <v/>
      </c>
      <c r="R941" s="37" t="e">
        <f>VLOOKUP(G941,'1階級番号(4月～9月)'!$D:$L,3,FALSE)</f>
        <v>#N/A</v>
      </c>
      <c r="S941" s="38" t="e">
        <f>VLOOKUP(G941,'1階級番号(4月～9月)'!$D:$L,4,FALSE)</f>
        <v>#N/A</v>
      </c>
      <c r="T941" s="38" t="e">
        <f>VLOOKUP(G941,'1階級番号(4月～9月)'!$D:$L,5,FALSE)</f>
        <v>#N/A</v>
      </c>
      <c r="U941" s="38" t="e">
        <f>VLOOKUP(G941,'1階級番号(4月～9月)'!$D:$L,6,FALSE)</f>
        <v>#N/A</v>
      </c>
      <c r="V941" s="38" t="e">
        <f>VLOOKUP(G941,'1階級番号(4月～9月)'!$D:$L,7,FALSE)</f>
        <v>#N/A</v>
      </c>
      <c r="W941" s="38" t="e">
        <f>VLOOKUP(G941,'1階級番号(4月～9月)'!$D:$L,8,FALSE)</f>
        <v>#N/A</v>
      </c>
      <c r="X941" s="38" t="e">
        <f>VLOOKUP(G941,'1階級番号(4月～9月)'!$D:$L,9,FALSE)</f>
        <v>#N/A</v>
      </c>
    </row>
    <row r="942" spans="1:24" ht="24.75" customHeight="1">
      <c r="A942" s="39">
        <v>929</v>
      </c>
      <c r="B942" s="40">
        <f t="shared" si="10"/>
        <v>0</v>
      </c>
      <c r="C942" s="40">
        <f t="shared" si="11"/>
        <v>0</v>
      </c>
      <c r="D942" s="40" t="str">
        <f>IF(G942="","",VLOOKUP(B942,'1階級番号(4月～9月)'!$D:$E,2,FALSE))</f>
        <v/>
      </c>
      <c r="E942" s="41"/>
      <c r="F942" s="42"/>
      <c r="G942" s="44"/>
      <c r="H942" s="49"/>
      <c r="I942" s="52"/>
      <c r="J942" s="49"/>
      <c r="K942" s="49"/>
      <c r="L942" s="49"/>
      <c r="M942" s="49"/>
      <c r="N942" s="50"/>
      <c r="O942" s="51"/>
      <c r="P942" s="40" t="str">
        <f>IF(M942="","",LOOKUP(IF(M942-DATEVALUE(YEAR(M942)&amp;"/"&amp;"4/2")&lt;0,IF(MONTH($N$1)&lt;4,YEAR($N$1)-YEAR(M942),YEAR($N$1)-YEAR(M942)+1),IF(MONTH($N$1)&lt;4,YEAR($N$1)-YEAR(M942)-1,YEAR($N$1)-YEAR(M942))),'1階級番号(4月～9月)'!$A:$A,'1階級番号(4月～9月)'!$B:$B))</f>
        <v/>
      </c>
      <c r="Q942" s="48" t="str">
        <f t="shared" si="9"/>
        <v/>
      </c>
      <c r="R942" s="37" t="e">
        <f>VLOOKUP(G942,'1階級番号(4月～9月)'!$D:$L,3,FALSE)</f>
        <v>#N/A</v>
      </c>
      <c r="S942" s="38" t="e">
        <f>VLOOKUP(G942,'1階級番号(4月～9月)'!$D:$L,4,FALSE)</f>
        <v>#N/A</v>
      </c>
      <c r="T942" s="38" t="e">
        <f>VLOOKUP(G942,'1階級番号(4月～9月)'!$D:$L,5,FALSE)</f>
        <v>#N/A</v>
      </c>
      <c r="U942" s="38" t="e">
        <f>VLOOKUP(G942,'1階級番号(4月～9月)'!$D:$L,6,FALSE)</f>
        <v>#N/A</v>
      </c>
      <c r="V942" s="38" t="e">
        <f>VLOOKUP(G942,'1階級番号(4月～9月)'!$D:$L,7,FALSE)</f>
        <v>#N/A</v>
      </c>
      <c r="W942" s="38" t="e">
        <f>VLOOKUP(G942,'1階級番号(4月～9月)'!$D:$L,8,FALSE)</f>
        <v>#N/A</v>
      </c>
      <c r="X942" s="38" t="e">
        <f>VLOOKUP(G942,'1階級番号(4月～9月)'!$D:$L,9,FALSE)</f>
        <v>#N/A</v>
      </c>
    </row>
    <row r="943" spans="1:24" ht="24.75" customHeight="1">
      <c r="A943" s="39">
        <v>930</v>
      </c>
      <c r="B943" s="40">
        <f t="shared" si="10"/>
        <v>0</v>
      </c>
      <c r="C943" s="40">
        <f t="shared" si="11"/>
        <v>0</v>
      </c>
      <c r="D943" s="40" t="str">
        <f>IF(G943="","",VLOOKUP(B943,'1階級番号(4月～9月)'!$D:$E,2,FALSE))</f>
        <v/>
      </c>
      <c r="E943" s="41"/>
      <c r="F943" s="42"/>
      <c r="G943" s="44"/>
      <c r="H943" s="49"/>
      <c r="I943" s="52"/>
      <c r="J943" s="49"/>
      <c r="K943" s="49"/>
      <c r="L943" s="49"/>
      <c r="M943" s="49"/>
      <c r="N943" s="50"/>
      <c r="O943" s="51"/>
      <c r="P943" s="40" t="str">
        <f>IF(M943="","",LOOKUP(IF(M943-DATEVALUE(YEAR(M943)&amp;"/"&amp;"4/2")&lt;0,IF(MONTH($N$1)&lt;4,YEAR($N$1)-YEAR(M943),YEAR($N$1)-YEAR(M943)+1),IF(MONTH($N$1)&lt;4,YEAR($N$1)-YEAR(M943)-1,YEAR($N$1)-YEAR(M943))),'1階級番号(4月～9月)'!$A:$A,'1階級番号(4月～9月)'!$B:$B))</f>
        <v/>
      </c>
      <c r="Q943" s="48" t="str">
        <f t="shared" si="9"/>
        <v/>
      </c>
      <c r="R943" s="37" t="e">
        <f>VLOOKUP(G943,'1階級番号(4月～9月)'!$D:$L,3,FALSE)</f>
        <v>#N/A</v>
      </c>
      <c r="S943" s="38" t="e">
        <f>VLOOKUP(G943,'1階級番号(4月～9月)'!$D:$L,4,FALSE)</f>
        <v>#N/A</v>
      </c>
      <c r="T943" s="38" t="e">
        <f>VLOOKUP(G943,'1階級番号(4月～9月)'!$D:$L,5,FALSE)</f>
        <v>#N/A</v>
      </c>
      <c r="U943" s="38" t="e">
        <f>VLOOKUP(G943,'1階級番号(4月～9月)'!$D:$L,6,FALSE)</f>
        <v>#N/A</v>
      </c>
      <c r="V943" s="38" t="e">
        <f>VLOOKUP(G943,'1階級番号(4月～9月)'!$D:$L,7,FALSE)</f>
        <v>#N/A</v>
      </c>
      <c r="W943" s="38" t="e">
        <f>VLOOKUP(G943,'1階級番号(4月～9月)'!$D:$L,8,FALSE)</f>
        <v>#N/A</v>
      </c>
      <c r="X943" s="38" t="e">
        <f>VLOOKUP(G943,'1階級番号(4月～9月)'!$D:$L,9,FALSE)</f>
        <v>#N/A</v>
      </c>
    </row>
    <row r="944" spans="1:24" ht="24.75" customHeight="1">
      <c r="A944" s="39">
        <v>931</v>
      </c>
      <c r="B944" s="40">
        <f t="shared" si="10"/>
        <v>0</v>
      </c>
      <c r="C944" s="40">
        <f t="shared" si="11"/>
        <v>0</v>
      </c>
      <c r="D944" s="40" t="str">
        <f>IF(G944="","",VLOOKUP(B944,'1階級番号(4月～9月)'!$D:$E,2,FALSE))</f>
        <v/>
      </c>
      <c r="E944" s="41"/>
      <c r="F944" s="42"/>
      <c r="G944" s="44"/>
      <c r="H944" s="49"/>
      <c r="I944" s="52"/>
      <c r="J944" s="49"/>
      <c r="K944" s="49"/>
      <c r="L944" s="49"/>
      <c r="M944" s="49"/>
      <c r="N944" s="50"/>
      <c r="O944" s="51"/>
      <c r="P944" s="40" t="str">
        <f>IF(M944="","",LOOKUP(IF(M944-DATEVALUE(YEAR(M944)&amp;"/"&amp;"4/2")&lt;0,IF(MONTH($N$1)&lt;4,YEAR($N$1)-YEAR(M944),YEAR($N$1)-YEAR(M944)+1),IF(MONTH($N$1)&lt;4,YEAR($N$1)-YEAR(M944)-1,YEAR($N$1)-YEAR(M944))),'1階級番号(4月～9月)'!$A:$A,'1階級番号(4月～9月)'!$B:$B))</f>
        <v/>
      </c>
      <c r="Q944" s="48" t="str">
        <f t="shared" si="9"/>
        <v/>
      </c>
      <c r="R944" s="37" t="e">
        <f>VLOOKUP(G944,'1階級番号(4月～9月)'!$D:$L,3,FALSE)</f>
        <v>#N/A</v>
      </c>
      <c r="S944" s="38" t="e">
        <f>VLOOKUP(G944,'1階級番号(4月～9月)'!$D:$L,4,FALSE)</f>
        <v>#N/A</v>
      </c>
      <c r="T944" s="38" t="e">
        <f>VLOOKUP(G944,'1階級番号(4月～9月)'!$D:$L,5,FALSE)</f>
        <v>#N/A</v>
      </c>
      <c r="U944" s="38" t="e">
        <f>VLOOKUP(G944,'1階級番号(4月～9月)'!$D:$L,6,FALSE)</f>
        <v>#N/A</v>
      </c>
      <c r="V944" s="38" t="e">
        <f>VLOOKUP(G944,'1階級番号(4月～9月)'!$D:$L,7,FALSE)</f>
        <v>#N/A</v>
      </c>
      <c r="W944" s="38" t="e">
        <f>VLOOKUP(G944,'1階級番号(4月～9月)'!$D:$L,8,FALSE)</f>
        <v>#N/A</v>
      </c>
      <c r="X944" s="38" t="e">
        <f>VLOOKUP(G944,'1階級番号(4月～9月)'!$D:$L,9,FALSE)</f>
        <v>#N/A</v>
      </c>
    </row>
    <row r="945" spans="1:24" ht="24.75" customHeight="1">
      <c r="A945" s="39">
        <v>932</v>
      </c>
      <c r="B945" s="40">
        <f t="shared" si="10"/>
        <v>0</v>
      </c>
      <c r="C945" s="40">
        <f t="shared" si="11"/>
        <v>0</v>
      </c>
      <c r="D945" s="40" t="str">
        <f>IF(G945="","",VLOOKUP(B945,'1階級番号(4月～9月)'!$D:$E,2,FALSE))</f>
        <v/>
      </c>
      <c r="E945" s="41"/>
      <c r="F945" s="42"/>
      <c r="G945" s="44"/>
      <c r="H945" s="49"/>
      <c r="I945" s="52"/>
      <c r="J945" s="49"/>
      <c r="K945" s="49"/>
      <c r="L945" s="49"/>
      <c r="M945" s="49"/>
      <c r="N945" s="50"/>
      <c r="O945" s="51"/>
      <c r="P945" s="40" t="str">
        <f>IF(M945="","",LOOKUP(IF(M945-DATEVALUE(YEAR(M945)&amp;"/"&amp;"4/2")&lt;0,IF(MONTH($N$1)&lt;4,YEAR($N$1)-YEAR(M945),YEAR($N$1)-YEAR(M945)+1),IF(MONTH($N$1)&lt;4,YEAR($N$1)-YEAR(M945)-1,YEAR($N$1)-YEAR(M945))),'1階級番号(4月～9月)'!$A:$A,'1階級番号(4月～9月)'!$B:$B))</f>
        <v/>
      </c>
      <c r="Q945" s="48" t="str">
        <f t="shared" si="9"/>
        <v/>
      </c>
      <c r="R945" s="37" t="e">
        <f>VLOOKUP(G945,'1階級番号(4月～9月)'!$D:$L,3,FALSE)</f>
        <v>#N/A</v>
      </c>
      <c r="S945" s="38" t="e">
        <f>VLOOKUP(G945,'1階級番号(4月～9月)'!$D:$L,4,FALSE)</f>
        <v>#N/A</v>
      </c>
      <c r="T945" s="38" t="e">
        <f>VLOOKUP(G945,'1階級番号(4月～9月)'!$D:$L,5,FALSE)</f>
        <v>#N/A</v>
      </c>
      <c r="U945" s="38" t="e">
        <f>VLOOKUP(G945,'1階級番号(4月～9月)'!$D:$L,6,FALSE)</f>
        <v>#N/A</v>
      </c>
      <c r="V945" s="38" t="e">
        <f>VLOOKUP(G945,'1階級番号(4月～9月)'!$D:$L,7,FALSE)</f>
        <v>#N/A</v>
      </c>
      <c r="W945" s="38" t="e">
        <f>VLOOKUP(G945,'1階級番号(4月～9月)'!$D:$L,8,FALSE)</f>
        <v>#N/A</v>
      </c>
      <c r="X945" s="38" t="e">
        <f>VLOOKUP(G945,'1階級番号(4月～9月)'!$D:$L,9,FALSE)</f>
        <v>#N/A</v>
      </c>
    </row>
    <row r="946" spans="1:24" ht="24.75" customHeight="1">
      <c r="A946" s="39">
        <v>933</v>
      </c>
      <c r="B946" s="40">
        <f t="shared" si="10"/>
        <v>0</v>
      </c>
      <c r="C946" s="40">
        <f t="shared" si="11"/>
        <v>0</v>
      </c>
      <c r="D946" s="40" t="str">
        <f>IF(G946="","",VLOOKUP(B946,'1階級番号(4月～9月)'!$D:$E,2,FALSE))</f>
        <v/>
      </c>
      <c r="E946" s="41"/>
      <c r="F946" s="42"/>
      <c r="G946" s="44"/>
      <c r="H946" s="49"/>
      <c r="I946" s="52"/>
      <c r="J946" s="49"/>
      <c r="K946" s="49"/>
      <c r="L946" s="49"/>
      <c r="M946" s="49"/>
      <c r="N946" s="50"/>
      <c r="O946" s="51"/>
      <c r="P946" s="40" t="str">
        <f>IF(M946="","",LOOKUP(IF(M946-DATEVALUE(YEAR(M946)&amp;"/"&amp;"4/2")&lt;0,IF(MONTH($N$1)&lt;4,YEAR($N$1)-YEAR(M946),YEAR($N$1)-YEAR(M946)+1),IF(MONTH($N$1)&lt;4,YEAR($N$1)-YEAR(M946)-1,YEAR($N$1)-YEAR(M946))),'1階級番号(4月～9月)'!$A:$A,'1階級番号(4月～9月)'!$B:$B))</f>
        <v/>
      </c>
      <c r="Q946" s="48" t="str">
        <f t="shared" si="9"/>
        <v/>
      </c>
      <c r="R946" s="37" t="e">
        <f>VLOOKUP(G946,'1階級番号(4月～9月)'!$D:$L,3,FALSE)</f>
        <v>#N/A</v>
      </c>
      <c r="S946" s="38" t="e">
        <f>VLOOKUP(G946,'1階級番号(4月～9月)'!$D:$L,4,FALSE)</f>
        <v>#N/A</v>
      </c>
      <c r="T946" s="38" t="e">
        <f>VLOOKUP(G946,'1階級番号(4月～9月)'!$D:$L,5,FALSE)</f>
        <v>#N/A</v>
      </c>
      <c r="U946" s="38" t="e">
        <f>VLOOKUP(G946,'1階級番号(4月～9月)'!$D:$L,6,FALSE)</f>
        <v>#N/A</v>
      </c>
      <c r="V946" s="38" t="e">
        <f>VLOOKUP(G946,'1階級番号(4月～9月)'!$D:$L,7,FALSE)</f>
        <v>#N/A</v>
      </c>
      <c r="W946" s="38" t="e">
        <f>VLOOKUP(G946,'1階級番号(4月～9月)'!$D:$L,8,FALSE)</f>
        <v>#N/A</v>
      </c>
      <c r="X946" s="38" t="e">
        <f>VLOOKUP(G946,'1階級番号(4月～9月)'!$D:$L,9,FALSE)</f>
        <v>#N/A</v>
      </c>
    </row>
    <row r="947" spans="1:24" ht="24.75" customHeight="1">
      <c r="A947" s="39">
        <v>934</v>
      </c>
      <c r="B947" s="40">
        <f t="shared" si="10"/>
        <v>0</v>
      </c>
      <c r="C947" s="40">
        <f t="shared" si="11"/>
        <v>0</v>
      </c>
      <c r="D947" s="40" t="str">
        <f>IF(G947="","",VLOOKUP(B947,'1階級番号(4月～9月)'!$D:$E,2,FALSE))</f>
        <v/>
      </c>
      <c r="E947" s="41"/>
      <c r="F947" s="42"/>
      <c r="G947" s="44"/>
      <c r="H947" s="49"/>
      <c r="I947" s="52"/>
      <c r="J947" s="49"/>
      <c r="K947" s="49"/>
      <c r="L947" s="49"/>
      <c r="M947" s="49"/>
      <c r="N947" s="50"/>
      <c r="O947" s="51"/>
      <c r="P947" s="40" t="str">
        <f>IF(M947="","",LOOKUP(IF(M947-DATEVALUE(YEAR(M947)&amp;"/"&amp;"4/2")&lt;0,IF(MONTH($N$1)&lt;4,YEAR($N$1)-YEAR(M947),YEAR($N$1)-YEAR(M947)+1),IF(MONTH($N$1)&lt;4,YEAR($N$1)-YEAR(M947)-1,YEAR($N$1)-YEAR(M947))),'1階級番号(4月～9月)'!$A:$A,'1階級番号(4月～9月)'!$B:$B))</f>
        <v/>
      </c>
      <c r="Q947" s="48" t="str">
        <f t="shared" si="9"/>
        <v/>
      </c>
      <c r="R947" s="37" t="e">
        <f>VLOOKUP(G947,'1階級番号(4月～9月)'!$D:$L,3,FALSE)</f>
        <v>#N/A</v>
      </c>
      <c r="S947" s="38" t="e">
        <f>VLOOKUP(G947,'1階級番号(4月～9月)'!$D:$L,4,FALSE)</f>
        <v>#N/A</v>
      </c>
      <c r="T947" s="38" t="e">
        <f>VLOOKUP(G947,'1階級番号(4月～9月)'!$D:$L,5,FALSE)</f>
        <v>#N/A</v>
      </c>
      <c r="U947" s="38" t="e">
        <f>VLOOKUP(G947,'1階級番号(4月～9月)'!$D:$L,6,FALSE)</f>
        <v>#N/A</v>
      </c>
      <c r="V947" s="38" t="e">
        <f>VLOOKUP(G947,'1階級番号(4月～9月)'!$D:$L,7,FALSE)</f>
        <v>#N/A</v>
      </c>
      <c r="W947" s="38" t="e">
        <f>VLOOKUP(G947,'1階級番号(4月～9月)'!$D:$L,8,FALSE)</f>
        <v>#N/A</v>
      </c>
      <c r="X947" s="38" t="e">
        <f>VLOOKUP(G947,'1階級番号(4月～9月)'!$D:$L,9,FALSE)</f>
        <v>#N/A</v>
      </c>
    </row>
    <row r="948" spans="1:24" ht="24.75" customHeight="1">
      <c r="A948" s="39">
        <v>935</v>
      </c>
      <c r="B948" s="40">
        <f t="shared" si="10"/>
        <v>0</v>
      </c>
      <c r="C948" s="40">
        <f t="shared" si="11"/>
        <v>0</v>
      </c>
      <c r="D948" s="40" t="str">
        <f>IF(G948="","",VLOOKUP(B948,'1階級番号(4月～9月)'!$D:$E,2,FALSE))</f>
        <v/>
      </c>
      <c r="E948" s="41"/>
      <c r="F948" s="42"/>
      <c r="G948" s="44"/>
      <c r="H948" s="49"/>
      <c r="I948" s="52"/>
      <c r="J948" s="49"/>
      <c r="K948" s="49"/>
      <c r="L948" s="49"/>
      <c r="M948" s="49"/>
      <c r="N948" s="50"/>
      <c r="O948" s="51"/>
      <c r="P948" s="40" t="str">
        <f>IF(M948="","",LOOKUP(IF(M948-DATEVALUE(YEAR(M948)&amp;"/"&amp;"4/2")&lt;0,IF(MONTH($N$1)&lt;4,YEAR($N$1)-YEAR(M948),YEAR($N$1)-YEAR(M948)+1),IF(MONTH($N$1)&lt;4,YEAR($N$1)-YEAR(M948)-1,YEAR($N$1)-YEAR(M948))),'1階級番号(4月～9月)'!$A:$A,'1階級番号(4月～9月)'!$B:$B))</f>
        <v/>
      </c>
      <c r="Q948" s="48" t="str">
        <f t="shared" si="9"/>
        <v/>
      </c>
      <c r="R948" s="37" t="e">
        <f>VLOOKUP(G948,'1階級番号(4月～9月)'!$D:$L,3,FALSE)</f>
        <v>#N/A</v>
      </c>
      <c r="S948" s="38" t="e">
        <f>VLOOKUP(G948,'1階級番号(4月～9月)'!$D:$L,4,FALSE)</f>
        <v>#N/A</v>
      </c>
      <c r="T948" s="38" t="e">
        <f>VLOOKUP(G948,'1階級番号(4月～9月)'!$D:$L,5,FALSE)</f>
        <v>#N/A</v>
      </c>
      <c r="U948" s="38" t="e">
        <f>VLOOKUP(G948,'1階級番号(4月～9月)'!$D:$L,6,FALSE)</f>
        <v>#N/A</v>
      </c>
      <c r="V948" s="38" t="e">
        <f>VLOOKUP(G948,'1階級番号(4月～9月)'!$D:$L,7,FALSE)</f>
        <v>#N/A</v>
      </c>
      <c r="W948" s="38" t="e">
        <f>VLOOKUP(G948,'1階級番号(4月～9月)'!$D:$L,8,FALSE)</f>
        <v>#N/A</v>
      </c>
      <c r="X948" s="38" t="e">
        <f>VLOOKUP(G948,'1階級番号(4月～9月)'!$D:$L,9,FALSE)</f>
        <v>#N/A</v>
      </c>
    </row>
    <row r="949" spans="1:24" ht="24.75" customHeight="1">
      <c r="A949" s="39">
        <v>936</v>
      </c>
      <c r="B949" s="40">
        <f t="shared" si="10"/>
        <v>0</v>
      </c>
      <c r="C949" s="40">
        <f t="shared" si="11"/>
        <v>0</v>
      </c>
      <c r="D949" s="40" t="str">
        <f>IF(G949="","",VLOOKUP(B949,'1階級番号(4月～9月)'!$D:$E,2,FALSE))</f>
        <v/>
      </c>
      <c r="E949" s="41"/>
      <c r="F949" s="42"/>
      <c r="G949" s="44"/>
      <c r="H949" s="49"/>
      <c r="I949" s="52"/>
      <c r="J949" s="49"/>
      <c r="K949" s="49"/>
      <c r="L949" s="49"/>
      <c r="M949" s="49"/>
      <c r="N949" s="50"/>
      <c r="O949" s="51"/>
      <c r="P949" s="40" t="str">
        <f>IF(M949="","",LOOKUP(IF(M949-DATEVALUE(YEAR(M949)&amp;"/"&amp;"4/2")&lt;0,IF(MONTH($N$1)&lt;4,YEAR($N$1)-YEAR(M949),YEAR($N$1)-YEAR(M949)+1),IF(MONTH($N$1)&lt;4,YEAR($N$1)-YEAR(M949)-1,YEAR($N$1)-YEAR(M949))),'1階級番号(4月～9月)'!$A:$A,'1階級番号(4月～9月)'!$B:$B))</f>
        <v/>
      </c>
      <c r="Q949" s="48" t="str">
        <f t="shared" si="9"/>
        <v/>
      </c>
      <c r="R949" s="37" t="e">
        <f>VLOOKUP(G949,'1階級番号(4月～9月)'!$D:$L,3,FALSE)</f>
        <v>#N/A</v>
      </c>
      <c r="S949" s="38" t="e">
        <f>VLOOKUP(G949,'1階級番号(4月～9月)'!$D:$L,4,FALSE)</f>
        <v>#N/A</v>
      </c>
      <c r="T949" s="38" t="e">
        <f>VLOOKUP(G949,'1階級番号(4月～9月)'!$D:$L,5,FALSE)</f>
        <v>#N/A</v>
      </c>
      <c r="U949" s="38" t="e">
        <f>VLOOKUP(G949,'1階級番号(4月～9月)'!$D:$L,6,FALSE)</f>
        <v>#N/A</v>
      </c>
      <c r="V949" s="38" t="e">
        <f>VLOOKUP(G949,'1階級番号(4月～9月)'!$D:$L,7,FALSE)</f>
        <v>#N/A</v>
      </c>
      <c r="W949" s="38" t="e">
        <f>VLOOKUP(G949,'1階級番号(4月～9月)'!$D:$L,8,FALSE)</f>
        <v>#N/A</v>
      </c>
      <c r="X949" s="38" t="e">
        <f>VLOOKUP(G949,'1階級番号(4月～9月)'!$D:$L,9,FALSE)</f>
        <v>#N/A</v>
      </c>
    </row>
    <row r="950" spans="1:24" ht="24.75" customHeight="1">
      <c r="A950" s="39">
        <v>937</v>
      </c>
      <c r="B950" s="40">
        <f t="shared" si="10"/>
        <v>0</v>
      </c>
      <c r="C950" s="40">
        <f t="shared" si="11"/>
        <v>0</v>
      </c>
      <c r="D950" s="40" t="str">
        <f>IF(G950="","",VLOOKUP(B950,'1階級番号(4月～9月)'!$D:$E,2,FALSE))</f>
        <v/>
      </c>
      <c r="E950" s="41"/>
      <c r="F950" s="42"/>
      <c r="G950" s="44"/>
      <c r="H950" s="49"/>
      <c r="I950" s="52"/>
      <c r="J950" s="49"/>
      <c r="K950" s="49"/>
      <c r="L950" s="49"/>
      <c r="M950" s="49"/>
      <c r="N950" s="50"/>
      <c r="O950" s="51"/>
      <c r="P950" s="40" t="str">
        <f>IF(M950="","",LOOKUP(IF(M950-DATEVALUE(YEAR(M950)&amp;"/"&amp;"4/2")&lt;0,IF(MONTH($N$1)&lt;4,YEAR($N$1)-YEAR(M950),YEAR($N$1)-YEAR(M950)+1),IF(MONTH($N$1)&lt;4,YEAR($N$1)-YEAR(M950)-1,YEAR($N$1)-YEAR(M950))),'1階級番号(4月～9月)'!$A:$A,'1階級番号(4月～9月)'!$B:$B))</f>
        <v/>
      </c>
      <c r="Q950" s="48" t="str">
        <f t="shared" si="9"/>
        <v/>
      </c>
      <c r="R950" s="37" t="e">
        <f>VLOOKUP(G950,'1階級番号(4月～9月)'!$D:$L,3,FALSE)</f>
        <v>#N/A</v>
      </c>
      <c r="S950" s="38" t="e">
        <f>VLOOKUP(G950,'1階級番号(4月～9月)'!$D:$L,4,FALSE)</f>
        <v>#N/A</v>
      </c>
      <c r="T950" s="38" t="e">
        <f>VLOOKUP(G950,'1階級番号(4月～9月)'!$D:$L,5,FALSE)</f>
        <v>#N/A</v>
      </c>
      <c r="U950" s="38" t="e">
        <f>VLOOKUP(G950,'1階級番号(4月～9月)'!$D:$L,6,FALSE)</f>
        <v>#N/A</v>
      </c>
      <c r="V950" s="38" t="e">
        <f>VLOOKUP(G950,'1階級番号(4月～9月)'!$D:$L,7,FALSE)</f>
        <v>#N/A</v>
      </c>
      <c r="W950" s="38" t="e">
        <f>VLOOKUP(G950,'1階級番号(4月～9月)'!$D:$L,8,FALSE)</f>
        <v>#N/A</v>
      </c>
      <c r="X950" s="38" t="e">
        <f>VLOOKUP(G950,'1階級番号(4月～9月)'!$D:$L,9,FALSE)</f>
        <v>#N/A</v>
      </c>
    </row>
    <row r="951" spans="1:24" ht="24.75" customHeight="1">
      <c r="A951" s="39">
        <v>938</v>
      </c>
      <c r="B951" s="40">
        <f t="shared" si="10"/>
        <v>0</v>
      </c>
      <c r="C951" s="40">
        <f t="shared" si="11"/>
        <v>0</v>
      </c>
      <c r="D951" s="40" t="str">
        <f>IF(G951="","",VLOOKUP(B951,'1階級番号(4月～9月)'!$D:$E,2,FALSE))</f>
        <v/>
      </c>
      <c r="E951" s="41"/>
      <c r="F951" s="42"/>
      <c r="G951" s="44"/>
      <c r="H951" s="49"/>
      <c r="I951" s="52"/>
      <c r="J951" s="49"/>
      <c r="K951" s="49"/>
      <c r="L951" s="49"/>
      <c r="M951" s="49"/>
      <c r="N951" s="50"/>
      <c r="O951" s="51"/>
      <c r="P951" s="40" t="str">
        <f>IF(M951="","",LOOKUP(IF(M951-DATEVALUE(YEAR(M951)&amp;"/"&amp;"4/2")&lt;0,IF(MONTH($N$1)&lt;4,YEAR($N$1)-YEAR(M951),YEAR($N$1)-YEAR(M951)+1),IF(MONTH($N$1)&lt;4,YEAR($N$1)-YEAR(M951)-1,YEAR($N$1)-YEAR(M951))),'1階級番号(4月～9月)'!$A:$A,'1階級番号(4月～9月)'!$B:$B))</f>
        <v/>
      </c>
      <c r="Q951" s="48" t="str">
        <f t="shared" si="9"/>
        <v/>
      </c>
      <c r="R951" s="37" t="e">
        <f>VLOOKUP(G951,'1階級番号(4月～9月)'!$D:$L,3,FALSE)</f>
        <v>#N/A</v>
      </c>
      <c r="S951" s="38" t="e">
        <f>VLOOKUP(G951,'1階級番号(4月～9月)'!$D:$L,4,FALSE)</f>
        <v>#N/A</v>
      </c>
      <c r="T951" s="38" t="e">
        <f>VLOOKUP(G951,'1階級番号(4月～9月)'!$D:$L,5,FALSE)</f>
        <v>#N/A</v>
      </c>
      <c r="U951" s="38" t="e">
        <f>VLOOKUP(G951,'1階級番号(4月～9月)'!$D:$L,6,FALSE)</f>
        <v>#N/A</v>
      </c>
      <c r="V951" s="38" t="e">
        <f>VLOOKUP(G951,'1階級番号(4月～9月)'!$D:$L,7,FALSE)</f>
        <v>#N/A</v>
      </c>
      <c r="W951" s="38" t="e">
        <f>VLOOKUP(G951,'1階級番号(4月～9月)'!$D:$L,8,FALSE)</f>
        <v>#N/A</v>
      </c>
      <c r="X951" s="38" t="e">
        <f>VLOOKUP(G951,'1階級番号(4月～9月)'!$D:$L,9,FALSE)</f>
        <v>#N/A</v>
      </c>
    </row>
    <row r="952" spans="1:24" ht="24.75" customHeight="1">
      <c r="A952" s="39">
        <v>939</v>
      </c>
      <c r="B952" s="40">
        <f t="shared" si="10"/>
        <v>0</v>
      </c>
      <c r="C952" s="40">
        <f t="shared" si="11"/>
        <v>0</v>
      </c>
      <c r="D952" s="40" t="str">
        <f>IF(G952="","",VLOOKUP(B952,'1階級番号(4月～9月)'!$D:$E,2,FALSE))</f>
        <v/>
      </c>
      <c r="E952" s="41"/>
      <c r="F952" s="42"/>
      <c r="G952" s="44"/>
      <c r="H952" s="49"/>
      <c r="I952" s="52"/>
      <c r="J952" s="49"/>
      <c r="K952" s="49"/>
      <c r="L952" s="49"/>
      <c r="M952" s="49"/>
      <c r="N952" s="50"/>
      <c r="O952" s="51"/>
      <c r="P952" s="40" t="str">
        <f>IF(M952="","",LOOKUP(IF(M952-DATEVALUE(YEAR(M952)&amp;"/"&amp;"4/2")&lt;0,IF(MONTH($N$1)&lt;4,YEAR($N$1)-YEAR(M952),YEAR($N$1)-YEAR(M952)+1),IF(MONTH($N$1)&lt;4,YEAR($N$1)-YEAR(M952)-1,YEAR($N$1)-YEAR(M952))),'1階級番号(4月～9月)'!$A:$A,'1階級番号(4月～9月)'!$B:$B))</f>
        <v/>
      </c>
      <c r="Q952" s="48" t="str">
        <f t="shared" si="9"/>
        <v/>
      </c>
      <c r="R952" s="37" t="e">
        <f>VLOOKUP(G952,'1階級番号(4月～9月)'!$D:$L,3,FALSE)</f>
        <v>#N/A</v>
      </c>
      <c r="S952" s="38" t="e">
        <f>VLOOKUP(G952,'1階級番号(4月～9月)'!$D:$L,4,FALSE)</f>
        <v>#N/A</v>
      </c>
      <c r="T952" s="38" t="e">
        <f>VLOOKUP(G952,'1階級番号(4月～9月)'!$D:$L,5,FALSE)</f>
        <v>#N/A</v>
      </c>
      <c r="U952" s="38" t="e">
        <f>VLOOKUP(G952,'1階級番号(4月～9月)'!$D:$L,6,FALSE)</f>
        <v>#N/A</v>
      </c>
      <c r="V952" s="38" t="e">
        <f>VLOOKUP(G952,'1階級番号(4月～9月)'!$D:$L,7,FALSE)</f>
        <v>#N/A</v>
      </c>
      <c r="W952" s="38" t="e">
        <f>VLOOKUP(G952,'1階級番号(4月～9月)'!$D:$L,8,FALSE)</f>
        <v>#N/A</v>
      </c>
      <c r="X952" s="38" t="e">
        <f>VLOOKUP(G952,'1階級番号(4月～9月)'!$D:$L,9,FALSE)</f>
        <v>#N/A</v>
      </c>
    </row>
    <row r="953" spans="1:24" ht="24.75" customHeight="1">
      <c r="A953" s="39">
        <v>940</v>
      </c>
      <c r="B953" s="40">
        <f t="shared" si="10"/>
        <v>0</v>
      </c>
      <c r="C953" s="40">
        <f t="shared" si="11"/>
        <v>0</v>
      </c>
      <c r="D953" s="40" t="str">
        <f>IF(G953="","",VLOOKUP(B953,'1階級番号(4月～9月)'!$D:$E,2,FALSE))</f>
        <v/>
      </c>
      <c r="E953" s="41"/>
      <c r="F953" s="42"/>
      <c r="G953" s="44"/>
      <c r="H953" s="49"/>
      <c r="I953" s="52"/>
      <c r="J953" s="49"/>
      <c r="K953" s="49"/>
      <c r="L953" s="49"/>
      <c r="M953" s="49"/>
      <c r="N953" s="50"/>
      <c r="O953" s="51"/>
      <c r="P953" s="40" t="str">
        <f>IF(M953="","",LOOKUP(IF(M953-DATEVALUE(YEAR(M953)&amp;"/"&amp;"4/2")&lt;0,IF(MONTH($N$1)&lt;4,YEAR($N$1)-YEAR(M953),YEAR($N$1)-YEAR(M953)+1),IF(MONTH($N$1)&lt;4,YEAR($N$1)-YEAR(M953)-1,YEAR($N$1)-YEAR(M953))),'1階級番号(4月～9月)'!$A:$A,'1階級番号(4月～9月)'!$B:$B))</f>
        <v/>
      </c>
      <c r="Q953" s="48" t="str">
        <f t="shared" si="9"/>
        <v/>
      </c>
      <c r="R953" s="37" t="e">
        <f>VLOOKUP(G953,'1階級番号(4月～9月)'!$D:$L,3,FALSE)</f>
        <v>#N/A</v>
      </c>
      <c r="S953" s="38" t="e">
        <f>VLOOKUP(G953,'1階級番号(4月～9月)'!$D:$L,4,FALSE)</f>
        <v>#N/A</v>
      </c>
      <c r="T953" s="38" t="e">
        <f>VLOOKUP(G953,'1階級番号(4月～9月)'!$D:$L,5,FALSE)</f>
        <v>#N/A</v>
      </c>
      <c r="U953" s="38" t="e">
        <f>VLOOKUP(G953,'1階級番号(4月～9月)'!$D:$L,6,FALSE)</f>
        <v>#N/A</v>
      </c>
      <c r="V953" s="38" t="e">
        <f>VLOOKUP(G953,'1階級番号(4月～9月)'!$D:$L,7,FALSE)</f>
        <v>#N/A</v>
      </c>
      <c r="W953" s="38" t="e">
        <f>VLOOKUP(G953,'1階級番号(4月～9月)'!$D:$L,8,FALSE)</f>
        <v>#N/A</v>
      </c>
      <c r="X953" s="38" t="e">
        <f>VLOOKUP(G953,'1階級番号(4月～9月)'!$D:$L,9,FALSE)</f>
        <v>#N/A</v>
      </c>
    </row>
    <row r="954" spans="1:24" ht="24.75" customHeight="1">
      <c r="A954" s="39">
        <v>941</v>
      </c>
      <c r="B954" s="40">
        <f t="shared" si="10"/>
        <v>0</v>
      </c>
      <c r="C954" s="40">
        <f t="shared" si="11"/>
        <v>0</v>
      </c>
      <c r="D954" s="40" t="str">
        <f>IF(G954="","",VLOOKUP(B954,'1階級番号(4月～9月)'!$D:$E,2,FALSE))</f>
        <v/>
      </c>
      <c r="E954" s="41"/>
      <c r="F954" s="42"/>
      <c r="G954" s="44"/>
      <c r="H954" s="49"/>
      <c r="I954" s="52"/>
      <c r="J954" s="49"/>
      <c r="K954" s="49"/>
      <c r="L954" s="49"/>
      <c r="M954" s="49"/>
      <c r="N954" s="50"/>
      <c r="O954" s="51"/>
      <c r="P954" s="40" t="str">
        <f>IF(M954="","",LOOKUP(IF(M954-DATEVALUE(YEAR(M954)&amp;"/"&amp;"4/2")&lt;0,IF(MONTH($N$1)&lt;4,YEAR($N$1)-YEAR(M954),YEAR($N$1)-YEAR(M954)+1),IF(MONTH($N$1)&lt;4,YEAR($N$1)-YEAR(M954)-1,YEAR($N$1)-YEAR(M954))),'1階級番号(4月～9月)'!$A:$A,'1階級番号(4月～9月)'!$B:$B))</f>
        <v/>
      </c>
      <c r="Q954" s="48" t="str">
        <f t="shared" si="9"/>
        <v/>
      </c>
      <c r="R954" s="37" t="e">
        <f>VLOOKUP(G954,'1階級番号(4月～9月)'!$D:$L,3,FALSE)</f>
        <v>#N/A</v>
      </c>
      <c r="S954" s="38" t="e">
        <f>VLOOKUP(G954,'1階級番号(4月～9月)'!$D:$L,4,FALSE)</f>
        <v>#N/A</v>
      </c>
      <c r="T954" s="38" t="e">
        <f>VLOOKUP(G954,'1階級番号(4月～9月)'!$D:$L,5,FALSE)</f>
        <v>#N/A</v>
      </c>
      <c r="U954" s="38" t="e">
        <f>VLOOKUP(G954,'1階級番号(4月～9月)'!$D:$L,6,FALSE)</f>
        <v>#N/A</v>
      </c>
      <c r="V954" s="38" t="e">
        <f>VLOOKUP(G954,'1階級番号(4月～9月)'!$D:$L,7,FALSE)</f>
        <v>#N/A</v>
      </c>
      <c r="W954" s="38" t="e">
        <f>VLOOKUP(G954,'1階級番号(4月～9月)'!$D:$L,8,FALSE)</f>
        <v>#N/A</v>
      </c>
      <c r="X954" s="38" t="e">
        <f>VLOOKUP(G954,'1階級番号(4月～9月)'!$D:$L,9,FALSE)</f>
        <v>#N/A</v>
      </c>
    </row>
    <row r="955" spans="1:24" ht="24.75" customHeight="1">
      <c r="A955" s="39">
        <v>942</v>
      </c>
      <c r="B955" s="40">
        <f t="shared" si="10"/>
        <v>0</v>
      </c>
      <c r="C955" s="40">
        <f t="shared" si="11"/>
        <v>0</v>
      </c>
      <c r="D955" s="40" t="str">
        <f>IF(G955="","",VLOOKUP(B955,'1階級番号(4月～9月)'!$D:$E,2,FALSE))</f>
        <v/>
      </c>
      <c r="E955" s="41"/>
      <c r="F955" s="42"/>
      <c r="G955" s="44"/>
      <c r="H955" s="49"/>
      <c r="I955" s="52"/>
      <c r="J955" s="49"/>
      <c r="K955" s="49"/>
      <c r="L955" s="49"/>
      <c r="M955" s="49"/>
      <c r="N955" s="50"/>
      <c r="O955" s="51"/>
      <c r="P955" s="40" t="str">
        <f>IF(M955="","",LOOKUP(IF(M955-DATEVALUE(YEAR(M955)&amp;"/"&amp;"4/2")&lt;0,IF(MONTH($N$1)&lt;4,YEAR($N$1)-YEAR(M955),YEAR($N$1)-YEAR(M955)+1),IF(MONTH($N$1)&lt;4,YEAR($N$1)-YEAR(M955)-1,YEAR($N$1)-YEAR(M955))),'1階級番号(4月～9月)'!$A:$A,'1階級番号(4月～9月)'!$B:$B))</f>
        <v/>
      </c>
      <c r="Q955" s="48" t="str">
        <f t="shared" si="9"/>
        <v/>
      </c>
      <c r="R955" s="37" t="e">
        <f>VLOOKUP(G955,'1階級番号(4月～9月)'!$D:$L,3,FALSE)</f>
        <v>#N/A</v>
      </c>
      <c r="S955" s="38" t="e">
        <f>VLOOKUP(G955,'1階級番号(4月～9月)'!$D:$L,4,FALSE)</f>
        <v>#N/A</v>
      </c>
      <c r="T955" s="38" t="e">
        <f>VLOOKUP(G955,'1階級番号(4月～9月)'!$D:$L,5,FALSE)</f>
        <v>#N/A</v>
      </c>
      <c r="U955" s="38" t="e">
        <f>VLOOKUP(G955,'1階級番号(4月～9月)'!$D:$L,6,FALSE)</f>
        <v>#N/A</v>
      </c>
      <c r="V955" s="38" t="e">
        <f>VLOOKUP(G955,'1階級番号(4月～9月)'!$D:$L,7,FALSE)</f>
        <v>#N/A</v>
      </c>
      <c r="W955" s="38" t="e">
        <f>VLOOKUP(G955,'1階級番号(4月～9月)'!$D:$L,8,FALSE)</f>
        <v>#N/A</v>
      </c>
      <c r="X955" s="38" t="e">
        <f>VLOOKUP(G955,'1階級番号(4月～9月)'!$D:$L,9,FALSE)</f>
        <v>#N/A</v>
      </c>
    </row>
    <row r="956" spans="1:24" ht="24.75" customHeight="1">
      <c r="A956" s="39">
        <v>943</v>
      </c>
      <c r="B956" s="40">
        <f t="shared" si="10"/>
        <v>0</v>
      </c>
      <c r="C956" s="40">
        <f t="shared" si="11"/>
        <v>0</v>
      </c>
      <c r="D956" s="40" t="str">
        <f>IF(G956="","",VLOOKUP(B956,'1階級番号(4月～9月)'!$D:$E,2,FALSE))</f>
        <v/>
      </c>
      <c r="E956" s="41"/>
      <c r="F956" s="42"/>
      <c r="G956" s="44"/>
      <c r="H956" s="49"/>
      <c r="I956" s="52"/>
      <c r="J956" s="49"/>
      <c r="K956" s="49"/>
      <c r="L956" s="49"/>
      <c r="M956" s="49"/>
      <c r="N956" s="50"/>
      <c r="O956" s="51"/>
      <c r="P956" s="40" t="str">
        <f>IF(M956="","",LOOKUP(IF(M956-DATEVALUE(YEAR(M956)&amp;"/"&amp;"4/2")&lt;0,IF(MONTH($N$1)&lt;4,YEAR($N$1)-YEAR(M956),YEAR($N$1)-YEAR(M956)+1),IF(MONTH($N$1)&lt;4,YEAR($N$1)-YEAR(M956)-1,YEAR($N$1)-YEAR(M956))),'1階級番号(4月～9月)'!$A:$A,'1階級番号(4月～9月)'!$B:$B))</f>
        <v/>
      </c>
      <c r="Q956" s="48" t="str">
        <f t="shared" si="9"/>
        <v/>
      </c>
      <c r="R956" s="37" t="e">
        <f>VLOOKUP(G956,'1階級番号(4月～9月)'!$D:$L,3,FALSE)</f>
        <v>#N/A</v>
      </c>
      <c r="S956" s="38" t="e">
        <f>VLOOKUP(G956,'1階級番号(4月～9月)'!$D:$L,4,FALSE)</f>
        <v>#N/A</v>
      </c>
      <c r="T956" s="38" t="e">
        <f>VLOOKUP(G956,'1階級番号(4月～9月)'!$D:$L,5,FALSE)</f>
        <v>#N/A</v>
      </c>
      <c r="U956" s="38" t="e">
        <f>VLOOKUP(G956,'1階級番号(4月～9月)'!$D:$L,6,FALSE)</f>
        <v>#N/A</v>
      </c>
      <c r="V956" s="38" t="e">
        <f>VLOOKUP(G956,'1階級番号(4月～9月)'!$D:$L,7,FALSE)</f>
        <v>#N/A</v>
      </c>
      <c r="W956" s="38" t="e">
        <f>VLOOKUP(G956,'1階級番号(4月～9月)'!$D:$L,8,FALSE)</f>
        <v>#N/A</v>
      </c>
      <c r="X956" s="38" t="e">
        <f>VLOOKUP(G956,'1階級番号(4月～9月)'!$D:$L,9,FALSE)</f>
        <v>#N/A</v>
      </c>
    </row>
    <row r="957" spans="1:24" ht="24.75" customHeight="1">
      <c r="A957" s="39">
        <v>944</v>
      </c>
      <c r="B957" s="40">
        <f t="shared" si="10"/>
        <v>0</v>
      </c>
      <c r="C957" s="40">
        <f t="shared" si="11"/>
        <v>0</v>
      </c>
      <c r="D957" s="40" t="str">
        <f>IF(G957="","",VLOOKUP(B957,'1階級番号(4月～9月)'!$D:$E,2,FALSE))</f>
        <v/>
      </c>
      <c r="E957" s="41"/>
      <c r="F957" s="42"/>
      <c r="G957" s="44"/>
      <c r="H957" s="49"/>
      <c r="I957" s="52"/>
      <c r="J957" s="49"/>
      <c r="K957" s="49"/>
      <c r="L957" s="49"/>
      <c r="M957" s="49"/>
      <c r="N957" s="50"/>
      <c r="O957" s="51"/>
      <c r="P957" s="40" t="str">
        <f>IF(M957="","",LOOKUP(IF(M957-DATEVALUE(YEAR(M957)&amp;"/"&amp;"4/2")&lt;0,IF(MONTH($N$1)&lt;4,YEAR($N$1)-YEAR(M957),YEAR($N$1)-YEAR(M957)+1),IF(MONTH($N$1)&lt;4,YEAR($N$1)-YEAR(M957)-1,YEAR($N$1)-YEAR(M957))),'1階級番号(4月～9月)'!$A:$A,'1階級番号(4月～9月)'!$B:$B))</f>
        <v/>
      </c>
      <c r="Q957" s="48" t="str">
        <f t="shared" si="9"/>
        <v/>
      </c>
      <c r="R957" s="37" t="e">
        <f>VLOOKUP(G957,'1階級番号(4月～9月)'!$D:$L,3,FALSE)</f>
        <v>#N/A</v>
      </c>
      <c r="S957" s="38" t="e">
        <f>VLOOKUP(G957,'1階級番号(4月～9月)'!$D:$L,4,FALSE)</f>
        <v>#N/A</v>
      </c>
      <c r="T957" s="38" t="e">
        <f>VLOOKUP(G957,'1階級番号(4月～9月)'!$D:$L,5,FALSE)</f>
        <v>#N/A</v>
      </c>
      <c r="U957" s="38" t="e">
        <f>VLOOKUP(G957,'1階級番号(4月～9月)'!$D:$L,6,FALSE)</f>
        <v>#N/A</v>
      </c>
      <c r="V957" s="38" t="e">
        <f>VLOOKUP(G957,'1階級番号(4月～9月)'!$D:$L,7,FALSE)</f>
        <v>#N/A</v>
      </c>
      <c r="W957" s="38" t="e">
        <f>VLOOKUP(G957,'1階級番号(4月～9月)'!$D:$L,8,FALSE)</f>
        <v>#N/A</v>
      </c>
      <c r="X957" s="38" t="e">
        <f>VLOOKUP(G957,'1階級番号(4月～9月)'!$D:$L,9,FALSE)</f>
        <v>#N/A</v>
      </c>
    </row>
    <row r="958" spans="1:24" ht="24.75" customHeight="1">
      <c r="A958" s="39">
        <v>945</v>
      </c>
      <c r="B958" s="40">
        <f t="shared" si="10"/>
        <v>0</v>
      </c>
      <c r="C958" s="40">
        <f t="shared" si="11"/>
        <v>0</v>
      </c>
      <c r="D958" s="40" t="str">
        <f>IF(G958="","",VLOOKUP(B958,'1階級番号(4月～9月)'!$D:$E,2,FALSE))</f>
        <v/>
      </c>
      <c r="E958" s="41"/>
      <c r="F958" s="42"/>
      <c r="G958" s="44"/>
      <c r="H958" s="49"/>
      <c r="I958" s="52"/>
      <c r="J958" s="49"/>
      <c r="K958" s="49"/>
      <c r="L958" s="49"/>
      <c r="M958" s="49"/>
      <c r="N958" s="50"/>
      <c r="O958" s="51"/>
      <c r="P958" s="40" t="str">
        <f>IF(M958="","",LOOKUP(IF(M958-DATEVALUE(YEAR(M958)&amp;"/"&amp;"4/2")&lt;0,IF(MONTH($N$1)&lt;4,YEAR($N$1)-YEAR(M958),YEAR($N$1)-YEAR(M958)+1),IF(MONTH($N$1)&lt;4,YEAR($N$1)-YEAR(M958)-1,YEAR($N$1)-YEAR(M958))),'1階級番号(4月～9月)'!$A:$A,'1階級番号(4月～9月)'!$B:$B))</f>
        <v/>
      </c>
      <c r="Q958" s="48" t="str">
        <f t="shared" si="9"/>
        <v/>
      </c>
      <c r="R958" s="37" t="e">
        <f>VLOOKUP(G958,'1階級番号(4月～9月)'!$D:$L,3,FALSE)</f>
        <v>#N/A</v>
      </c>
      <c r="S958" s="38" t="e">
        <f>VLOOKUP(G958,'1階級番号(4月～9月)'!$D:$L,4,FALSE)</f>
        <v>#N/A</v>
      </c>
      <c r="T958" s="38" t="e">
        <f>VLOOKUP(G958,'1階級番号(4月～9月)'!$D:$L,5,FALSE)</f>
        <v>#N/A</v>
      </c>
      <c r="U958" s="38" t="e">
        <f>VLOOKUP(G958,'1階級番号(4月～9月)'!$D:$L,6,FALSE)</f>
        <v>#N/A</v>
      </c>
      <c r="V958" s="38" t="e">
        <f>VLOOKUP(G958,'1階級番号(4月～9月)'!$D:$L,7,FALSE)</f>
        <v>#N/A</v>
      </c>
      <c r="W958" s="38" t="e">
        <f>VLOOKUP(G958,'1階級番号(4月～9月)'!$D:$L,8,FALSE)</f>
        <v>#N/A</v>
      </c>
      <c r="X958" s="38" t="e">
        <f>VLOOKUP(G958,'1階級番号(4月～9月)'!$D:$L,9,FALSE)</f>
        <v>#N/A</v>
      </c>
    </row>
    <row r="959" spans="1:24" ht="24.75" customHeight="1">
      <c r="A959" s="39">
        <v>946</v>
      </c>
      <c r="B959" s="40">
        <f t="shared" si="10"/>
        <v>0</v>
      </c>
      <c r="C959" s="40">
        <f t="shared" si="11"/>
        <v>0</v>
      </c>
      <c r="D959" s="40" t="str">
        <f>IF(G959="","",VLOOKUP(B959,'1階級番号(4月～9月)'!$D:$E,2,FALSE))</f>
        <v/>
      </c>
      <c r="E959" s="41"/>
      <c r="F959" s="42"/>
      <c r="G959" s="44"/>
      <c r="H959" s="49"/>
      <c r="I959" s="52"/>
      <c r="J959" s="49"/>
      <c r="K959" s="49"/>
      <c r="L959" s="49"/>
      <c r="M959" s="49"/>
      <c r="N959" s="50"/>
      <c r="O959" s="51"/>
      <c r="P959" s="40" t="str">
        <f>IF(M959="","",LOOKUP(IF(M959-DATEVALUE(YEAR(M959)&amp;"/"&amp;"4/2")&lt;0,IF(MONTH($N$1)&lt;4,YEAR($N$1)-YEAR(M959),YEAR($N$1)-YEAR(M959)+1),IF(MONTH($N$1)&lt;4,YEAR($N$1)-YEAR(M959)-1,YEAR($N$1)-YEAR(M959))),'1階級番号(4月～9月)'!$A:$A,'1階級番号(4月～9月)'!$B:$B))</f>
        <v/>
      </c>
      <c r="Q959" s="48" t="str">
        <f t="shared" si="9"/>
        <v/>
      </c>
      <c r="R959" s="37" t="e">
        <f>VLOOKUP(G959,'1階級番号(4月～9月)'!$D:$L,3,FALSE)</f>
        <v>#N/A</v>
      </c>
      <c r="S959" s="38" t="e">
        <f>VLOOKUP(G959,'1階級番号(4月～9月)'!$D:$L,4,FALSE)</f>
        <v>#N/A</v>
      </c>
      <c r="T959" s="38" t="e">
        <f>VLOOKUP(G959,'1階級番号(4月～9月)'!$D:$L,5,FALSE)</f>
        <v>#N/A</v>
      </c>
      <c r="U959" s="38" t="e">
        <f>VLOOKUP(G959,'1階級番号(4月～9月)'!$D:$L,6,FALSE)</f>
        <v>#N/A</v>
      </c>
      <c r="V959" s="38" t="e">
        <f>VLOOKUP(G959,'1階級番号(4月～9月)'!$D:$L,7,FALSE)</f>
        <v>#N/A</v>
      </c>
      <c r="W959" s="38" t="e">
        <f>VLOOKUP(G959,'1階級番号(4月～9月)'!$D:$L,8,FALSE)</f>
        <v>#N/A</v>
      </c>
      <c r="X959" s="38" t="e">
        <f>VLOOKUP(G959,'1階級番号(4月～9月)'!$D:$L,9,FALSE)</f>
        <v>#N/A</v>
      </c>
    </row>
    <row r="960" spans="1:24" ht="24.75" customHeight="1">
      <c r="A960" s="39">
        <v>947</v>
      </c>
      <c r="B960" s="40">
        <f t="shared" si="10"/>
        <v>0</v>
      </c>
      <c r="C960" s="40">
        <f t="shared" si="11"/>
        <v>0</v>
      </c>
      <c r="D960" s="40" t="str">
        <f>IF(G960="","",VLOOKUP(B960,'1階級番号(4月～9月)'!$D:$E,2,FALSE))</f>
        <v/>
      </c>
      <c r="E960" s="41"/>
      <c r="F960" s="42"/>
      <c r="G960" s="44"/>
      <c r="H960" s="49"/>
      <c r="I960" s="52"/>
      <c r="J960" s="49"/>
      <c r="K960" s="49"/>
      <c r="L960" s="49"/>
      <c r="M960" s="49"/>
      <c r="N960" s="50"/>
      <c r="O960" s="51"/>
      <c r="P960" s="40" t="str">
        <f>IF(M960="","",LOOKUP(IF(M960-DATEVALUE(YEAR(M960)&amp;"/"&amp;"4/2")&lt;0,IF(MONTH($N$1)&lt;4,YEAR($N$1)-YEAR(M960),YEAR($N$1)-YEAR(M960)+1),IF(MONTH($N$1)&lt;4,YEAR($N$1)-YEAR(M960)-1,YEAR($N$1)-YEAR(M960))),'1階級番号(4月～9月)'!$A:$A,'1階級番号(4月～9月)'!$B:$B))</f>
        <v/>
      </c>
      <c r="Q960" s="48" t="str">
        <f t="shared" si="9"/>
        <v/>
      </c>
      <c r="R960" s="37" t="e">
        <f>VLOOKUP(G960,'1階級番号(4月～9月)'!$D:$L,3,FALSE)</f>
        <v>#N/A</v>
      </c>
      <c r="S960" s="38" t="e">
        <f>VLOOKUP(G960,'1階級番号(4月～9月)'!$D:$L,4,FALSE)</f>
        <v>#N/A</v>
      </c>
      <c r="T960" s="38" t="e">
        <f>VLOOKUP(G960,'1階級番号(4月～9月)'!$D:$L,5,FALSE)</f>
        <v>#N/A</v>
      </c>
      <c r="U960" s="38" t="e">
        <f>VLOOKUP(G960,'1階級番号(4月～9月)'!$D:$L,6,FALSE)</f>
        <v>#N/A</v>
      </c>
      <c r="V960" s="38" t="e">
        <f>VLOOKUP(G960,'1階級番号(4月～9月)'!$D:$L,7,FALSE)</f>
        <v>#N/A</v>
      </c>
      <c r="W960" s="38" t="e">
        <f>VLOOKUP(G960,'1階級番号(4月～9月)'!$D:$L,8,FALSE)</f>
        <v>#N/A</v>
      </c>
      <c r="X960" s="38" t="e">
        <f>VLOOKUP(G960,'1階級番号(4月～9月)'!$D:$L,9,FALSE)</f>
        <v>#N/A</v>
      </c>
    </row>
    <row r="961" spans="1:24" ht="24.75" customHeight="1">
      <c r="A961" s="39">
        <v>948</v>
      </c>
      <c r="B961" s="40">
        <f t="shared" si="10"/>
        <v>0</v>
      </c>
      <c r="C961" s="40">
        <f t="shared" si="11"/>
        <v>0</v>
      </c>
      <c r="D961" s="40" t="str">
        <f>IF(G961="","",VLOOKUP(B961,'1階級番号(4月～9月)'!$D:$E,2,FALSE))</f>
        <v/>
      </c>
      <c r="E961" s="41"/>
      <c r="F961" s="42"/>
      <c r="G961" s="44"/>
      <c r="H961" s="49"/>
      <c r="I961" s="52"/>
      <c r="J961" s="49"/>
      <c r="K961" s="49"/>
      <c r="L961" s="49"/>
      <c r="M961" s="49"/>
      <c r="N961" s="50"/>
      <c r="O961" s="51"/>
      <c r="P961" s="40" t="str">
        <f>IF(M961="","",LOOKUP(IF(M961-DATEVALUE(YEAR(M961)&amp;"/"&amp;"4/2")&lt;0,IF(MONTH($N$1)&lt;4,YEAR($N$1)-YEAR(M961),YEAR($N$1)-YEAR(M961)+1),IF(MONTH($N$1)&lt;4,YEAR($N$1)-YEAR(M961)-1,YEAR($N$1)-YEAR(M961))),'1階級番号(4月～9月)'!$A:$A,'1階級番号(4月～9月)'!$B:$B))</f>
        <v/>
      </c>
      <c r="Q961" s="48" t="str">
        <f t="shared" si="9"/>
        <v/>
      </c>
      <c r="R961" s="37" t="e">
        <f>VLOOKUP(G961,'1階級番号(4月～9月)'!$D:$L,3,FALSE)</f>
        <v>#N/A</v>
      </c>
      <c r="S961" s="38" t="e">
        <f>VLOOKUP(G961,'1階級番号(4月～9月)'!$D:$L,4,FALSE)</f>
        <v>#N/A</v>
      </c>
      <c r="T961" s="38" t="e">
        <f>VLOOKUP(G961,'1階級番号(4月～9月)'!$D:$L,5,FALSE)</f>
        <v>#N/A</v>
      </c>
      <c r="U961" s="38" t="e">
        <f>VLOOKUP(G961,'1階級番号(4月～9月)'!$D:$L,6,FALSE)</f>
        <v>#N/A</v>
      </c>
      <c r="V961" s="38" t="e">
        <f>VLOOKUP(G961,'1階級番号(4月～9月)'!$D:$L,7,FALSE)</f>
        <v>#N/A</v>
      </c>
      <c r="W961" s="38" t="e">
        <f>VLOOKUP(G961,'1階級番号(4月～9月)'!$D:$L,8,FALSE)</f>
        <v>#N/A</v>
      </c>
      <c r="X961" s="38" t="e">
        <f>VLOOKUP(G961,'1階級番号(4月～9月)'!$D:$L,9,FALSE)</f>
        <v>#N/A</v>
      </c>
    </row>
    <row r="962" spans="1:24" ht="24.75" customHeight="1">
      <c r="A962" s="39">
        <v>949</v>
      </c>
      <c r="B962" s="40">
        <f t="shared" si="10"/>
        <v>0</v>
      </c>
      <c r="C962" s="40">
        <f t="shared" si="11"/>
        <v>0</v>
      </c>
      <c r="D962" s="40" t="str">
        <f>IF(G962="","",VLOOKUP(B962,'1階級番号(4月～9月)'!$D:$E,2,FALSE))</f>
        <v/>
      </c>
      <c r="E962" s="41"/>
      <c r="F962" s="42"/>
      <c r="G962" s="44"/>
      <c r="H962" s="49"/>
      <c r="I962" s="52"/>
      <c r="J962" s="49"/>
      <c r="K962" s="49"/>
      <c r="L962" s="49"/>
      <c r="M962" s="49"/>
      <c r="N962" s="50"/>
      <c r="O962" s="51"/>
      <c r="P962" s="40" t="str">
        <f>IF(M962="","",LOOKUP(IF(M962-DATEVALUE(YEAR(M962)&amp;"/"&amp;"4/2")&lt;0,IF(MONTH($N$1)&lt;4,YEAR($N$1)-YEAR(M962),YEAR($N$1)-YEAR(M962)+1),IF(MONTH($N$1)&lt;4,YEAR($N$1)-YEAR(M962)-1,YEAR($N$1)-YEAR(M962))),'1階級番号(4月～9月)'!$A:$A,'1階級番号(4月～9月)'!$B:$B))</f>
        <v/>
      </c>
      <c r="Q962" s="48" t="str">
        <f t="shared" si="9"/>
        <v/>
      </c>
      <c r="R962" s="37" t="e">
        <f>VLOOKUP(G962,'1階級番号(4月～9月)'!$D:$L,3,FALSE)</f>
        <v>#N/A</v>
      </c>
      <c r="S962" s="38" t="e">
        <f>VLOOKUP(G962,'1階級番号(4月～9月)'!$D:$L,4,FALSE)</f>
        <v>#N/A</v>
      </c>
      <c r="T962" s="38" t="e">
        <f>VLOOKUP(G962,'1階級番号(4月～9月)'!$D:$L,5,FALSE)</f>
        <v>#N/A</v>
      </c>
      <c r="U962" s="38" t="e">
        <f>VLOOKUP(G962,'1階級番号(4月～9月)'!$D:$L,6,FALSE)</f>
        <v>#N/A</v>
      </c>
      <c r="V962" s="38" t="e">
        <f>VLOOKUP(G962,'1階級番号(4月～9月)'!$D:$L,7,FALSE)</f>
        <v>#N/A</v>
      </c>
      <c r="W962" s="38" t="e">
        <f>VLOOKUP(G962,'1階級番号(4月～9月)'!$D:$L,8,FALSE)</f>
        <v>#N/A</v>
      </c>
      <c r="X962" s="38" t="e">
        <f>VLOOKUP(G962,'1階級番号(4月～9月)'!$D:$L,9,FALSE)</f>
        <v>#N/A</v>
      </c>
    </row>
    <row r="963" spans="1:24" ht="24.75" customHeight="1">
      <c r="A963" s="39">
        <v>950</v>
      </c>
      <c r="B963" s="40">
        <f t="shared" si="10"/>
        <v>0</v>
      </c>
      <c r="C963" s="40">
        <f t="shared" si="11"/>
        <v>0</v>
      </c>
      <c r="D963" s="40" t="str">
        <f>IF(G963="","",VLOOKUP(B963,'1階級番号(4月～9月)'!$D:$E,2,FALSE))</f>
        <v/>
      </c>
      <c r="E963" s="41"/>
      <c r="F963" s="42"/>
      <c r="G963" s="44"/>
      <c r="H963" s="49"/>
      <c r="I963" s="52"/>
      <c r="J963" s="49"/>
      <c r="K963" s="49"/>
      <c r="L963" s="49"/>
      <c r="M963" s="49"/>
      <c r="N963" s="50"/>
      <c r="O963" s="51"/>
      <c r="P963" s="40" t="str">
        <f>IF(M963="","",LOOKUP(IF(M963-DATEVALUE(YEAR(M963)&amp;"/"&amp;"4/2")&lt;0,IF(MONTH($N$1)&lt;4,YEAR($N$1)-YEAR(M963),YEAR($N$1)-YEAR(M963)+1),IF(MONTH($N$1)&lt;4,YEAR($N$1)-YEAR(M963)-1,YEAR($N$1)-YEAR(M963))),'1階級番号(4月～9月)'!$A:$A,'1階級番号(4月～9月)'!$B:$B))</f>
        <v/>
      </c>
      <c r="Q963" s="48" t="str">
        <f t="shared" si="9"/>
        <v/>
      </c>
      <c r="R963" s="37" t="e">
        <f>VLOOKUP(G963,'1階級番号(4月～9月)'!$D:$L,3,FALSE)</f>
        <v>#N/A</v>
      </c>
      <c r="S963" s="38" t="e">
        <f>VLOOKUP(G963,'1階級番号(4月～9月)'!$D:$L,4,FALSE)</f>
        <v>#N/A</v>
      </c>
      <c r="T963" s="38" t="e">
        <f>VLOOKUP(G963,'1階級番号(4月～9月)'!$D:$L,5,FALSE)</f>
        <v>#N/A</v>
      </c>
      <c r="U963" s="38" t="e">
        <f>VLOOKUP(G963,'1階級番号(4月～9月)'!$D:$L,6,FALSE)</f>
        <v>#N/A</v>
      </c>
      <c r="V963" s="38" t="e">
        <f>VLOOKUP(G963,'1階級番号(4月～9月)'!$D:$L,7,FALSE)</f>
        <v>#N/A</v>
      </c>
      <c r="W963" s="38" t="e">
        <f>VLOOKUP(G963,'1階級番号(4月～9月)'!$D:$L,8,FALSE)</f>
        <v>#N/A</v>
      </c>
      <c r="X963" s="38" t="e">
        <f>VLOOKUP(G963,'1階級番号(4月～9月)'!$D:$L,9,FALSE)</f>
        <v>#N/A</v>
      </c>
    </row>
    <row r="964" spans="1:24" ht="24.75" customHeight="1">
      <c r="A964" s="39">
        <v>951</v>
      </c>
      <c r="B964" s="40">
        <f t="shared" si="10"/>
        <v>0</v>
      </c>
      <c r="C964" s="40">
        <f t="shared" si="11"/>
        <v>0</v>
      </c>
      <c r="D964" s="40" t="str">
        <f>IF(G964="","",VLOOKUP(B964,'1階級番号(4月～9月)'!$D:$E,2,FALSE))</f>
        <v/>
      </c>
      <c r="E964" s="41"/>
      <c r="F964" s="42"/>
      <c r="G964" s="44"/>
      <c r="H964" s="49"/>
      <c r="I964" s="52"/>
      <c r="J964" s="49"/>
      <c r="K964" s="49"/>
      <c r="L964" s="49"/>
      <c r="M964" s="49"/>
      <c r="N964" s="50"/>
      <c r="O964" s="51"/>
      <c r="P964" s="40" t="str">
        <f>IF(M964="","",LOOKUP(IF(M964-DATEVALUE(YEAR(M964)&amp;"/"&amp;"4/2")&lt;0,IF(MONTH($N$1)&lt;4,YEAR($N$1)-YEAR(M964),YEAR($N$1)-YEAR(M964)+1),IF(MONTH($N$1)&lt;4,YEAR($N$1)-YEAR(M964)-1,YEAR($N$1)-YEAR(M964))),'1階級番号(4月～9月)'!$A:$A,'1階級番号(4月～9月)'!$B:$B))</f>
        <v/>
      </c>
      <c r="Q964" s="48" t="str">
        <f t="shared" si="9"/>
        <v/>
      </c>
      <c r="R964" s="37" t="e">
        <f>VLOOKUP(G964,'1階級番号(4月～9月)'!$D:$L,3,FALSE)</f>
        <v>#N/A</v>
      </c>
      <c r="S964" s="38" t="e">
        <f>VLOOKUP(G964,'1階級番号(4月～9月)'!$D:$L,4,FALSE)</f>
        <v>#N/A</v>
      </c>
      <c r="T964" s="38" t="e">
        <f>VLOOKUP(G964,'1階級番号(4月～9月)'!$D:$L,5,FALSE)</f>
        <v>#N/A</v>
      </c>
      <c r="U964" s="38" t="e">
        <f>VLOOKUP(G964,'1階級番号(4月～9月)'!$D:$L,6,FALSE)</f>
        <v>#N/A</v>
      </c>
      <c r="V964" s="38" t="e">
        <f>VLOOKUP(G964,'1階級番号(4月～9月)'!$D:$L,7,FALSE)</f>
        <v>#N/A</v>
      </c>
      <c r="W964" s="38" t="e">
        <f>VLOOKUP(G964,'1階級番号(4月～9月)'!$D:$L,8,FALSE)</f>
        <v>#N/A</v>
      </c>
      <c r="X964" s="38" t="e">
        <f>VLOOKUP(G964,'1階級番号(4月～9月)'!$D:$L,9,FALSE)</f>
        <v>#N/A</v>
      </c>
    </row>
    <row r="965" spans="1:24" ht="24.75" customHeight="1">
      <c r="A965" s="39">
        <v>952</v>
      </c>
      <c r="B965" s="40">
        <f t="shared" si="10"/>
        <v>0</v>
      </c>
      <c r="C965" s="40">
        <f t="shared" si="11"/>
        <v>0</v>
      </c>
      <c r="D965" s="40" t="str">
        <f>IF(G965="","",VLOOKUP(B965,'1階級番号(4月～9月)'!$D:$E,2,FALSE))</f>
        <v/>
      </c>
      <c r="E965" s="41"/>
      <c r="F965" s="42"/>
      <c r="G965" s="44"/>
      <c r="H965" s="49"/>
      <c r="I965" s="52"/>
      <c r="J965" s="49"/>
      <c r="K965" s="49"/>
      <c r="L965" s="49"/>
      <c r="M965" s="49"/>
      <c r="N965" s="50"/>
      <c r="O965" s="51"/>
      <c r="P965" s="40" t="str">
        <f>IF(M965="","",LOOKUP(IF(M965-DATEVALUE(YEAR(M965)&amp;"/"&amp;"4/2")&lt;0,IF(MONTH($N$1)&lt;4,YEAR($N$1)-YEAR(M965),YEAR($N$1)-YEAR(M965)+1),IF(MONTH($N$1)&lt;4,YEAR($N$1)-YEAR(M965)-1,YEAR($N$1)-YEAR(M965))),'1階級番号(4月～9月)'!$A:$A,'1階級番号(4月～9月)'!$B:$B))</f>
        <v/>
      </c>
      <c r="Q965" s="48" t="str">
        <f t="shared" si="9"/>
        <v/>
      </c>
      <c r="R965" s="37" t="e">
        <f>VLOOKUP(G965,'1階級番号(4月～9月)'!$D:$L,3,FALSE)</f>
        <v>#N/A</v>
      </c>
      <c r="S965" s="38" t="e">
        <f>VLOOKUP(G965,'1階級番号(4月～9月)'!$D:$L,4,FALSE)</f>
        <v>#N/A</v>
      </c>
      <c r="T965" s="38" t="e">
        <f>VLOOKUP(G965,'1階級番号(4月～9月)'!$D:$L,5,FALSE)</f>
        <v>#N/A</v>
      </c>
      <c r="U965" s="38" t="e">
        <f>VLOOKUP(G965,'1階級番号(4月～9月)'!$D:$L,6,FALSE)</f>
        <v>#N/A</v>
      </c>
      <c r="V965" s="38" t="e">
        <f>VLOOKUP(G965,'1階級番号(4月～9月)'!$D:$L,7,FALSE)</f>
        <v>#N/A</v>
      </c>
      <c r="W965" s="38" t="e">
        <f>VLOOKUP(G965,'1階級番号(4月～9月)'!$D:$L,8,FALSE)</f>
        <v>#N/A</v>
      </c>
      <c r="X965" s="38" t="e">
        <f>VLOOKUP(G965,'1階級番号(4月～9月)'!$D:$L,9,FALSE)</f>
        <v>#N/A</v>
      </c>
    </row>
    <row r="966" spans="1:24" ht="24.75" customHeight="1">
      <c r="A966" s="39">
        <v>953</v>
      </c>
      <c r="B966" s="40">
        <f t="shared" si="10"/>
        <v>0</v>
      </c>
      <c r="C966" s="40">
        <f t="shared" si="11"/>
        <v>0</v>
      </c>
      <c r="D966" s="40" t="str">
        <f>IF(G966="","",VLOOKUP(B966,'1階級番号(4月～9月)'!$D:$E,2,FALSE))</f>
        <v/>
      </c>
      <c r="E966" s="41"/>
      <c r="F966" s="42"/>
      <c r="G966" s="44"/>
      <c r="H966" s="49"/>
      <c r="I966" s="52"/>
      <c r="J966" s="49"/>
      <c r="K966" s="49"/>
      <c r="L966" s="49"/>
      <c r="M966" s="49"/>
      <c r="N966" s="50"/>
      <c r="O966" s="51"/>
      <c r="P966" s="40" t="str">
        <f>IF(M966="","",LOOKUP(IF(M966-DATEVALUE(YEAR(M966)&amp;"/"&amp;"4/2")&lt;0,IF(MONTH($N$1)&lt;4,YEAR($N$1)-YEAR(M966),YEAR($N$1)-YEAR(M966)+1),IF(MONTH($N$1)&lt;4,YEAR($N$1)-YEAR(M966)-1,YEAR($N$1)-YEAR(M966))),'1階級番号(4月～9月)'!$A:$A,'1階級番号(4月～9月)'!$B:$B))</f>
        <v/>
      </c>
      <c r="Q966" s="48" t="str">
        <f t="shared" si="9"/>
        <v/>
      </c>
      <c r="R966" s="37" t="e">
        <f>VLOOKUP(G966,'1階級番号(4月～9月)'!$D:$L,3,FALSE)</f>
        <v>#N/A</v>
      </c>
      <c r="S966" s="38" t="e">
        <f>VLOOKUP(G966,'1階級番号(4月～9月)'!$D:$L,4,FALSE)</f>
        <v>#N/A</v>
      </c>
      <c r="T966" s="38" t="e">
        <f>VLOOKUP(G966,'1階級番号(4月～9月)'!$D:$L,5,FALSE)</f>
        <v>#N/A</v>
      </c>
      <c r="U966" s="38" t="e">
        <f>VLOOKUP(G966,'1階級番号(4月～9月)'!$D:$L,6,FALSE)</f>
        <v>#N/A</v>
      </c>
      <c r="V966" s="38" t="e">
        <f>VLOOKUP(G966,'1階級番号(4月～9月)'!$D:$L,7,FALSE)</f>
        <v>#N/A</v>
      </c>
      <c r="W966" s="38" t="e">
        <f>VLOOKUP(G966,'1階級番号(4月～9月)'!$D:$L,8,FALSE)</f>
        <v>#N/A</v>
      </c>
      <c r="X966" s="38" t="e">
        <f>VLOOKUP(G966,'1階級番号(4月～9月)'!$D:$L,9,FALSE)</f>
        <v>#N/A</v>
      </c>
    </row>
    <row r="967" spans="1:24" ht="24.75" customHeight="1">
      <c r="A967" s="39">
        <v>954</v>
      </c>
      <c r="B967" s="40">
        <f t="shared" si="10"/>
        <v>0</v>
      </c>
      <c r="C967" s="40">
        <f t="shared" si="11"/>
        <v>0</v>
      </c>
      <c r="D967" s="40" t="str">
        <f>IF(G967="","",VLOOKUP(B967,'1階級番号(4月～9月)'!$D:$E,2,FALSE))</f>
        <v/>
      </c>
      <c r="E967" s="41"/>
      <c r="F967" s="42"/>
      <c r="G967" s="44"/>
      <c r="H967" s="49"/>
      <c r="I967" s="52"/>
      <c r="J967" s="49"/>
      <c r="K967" s="49"/>
      <c r="L967" s="49"/>
      <c r="M967" s="49"/>
      <c r="N967" s="50"/>
      <c r="O967" s="51"/>
      <c r="P967" s="40" t="str">
        <f>IF(M967="","",LOOKUP(IF(M967-DATEVALUE(YEAR(M967)&amp;"/"&amp;"4/2")&lt;0,IF(MONTH($N$1)&lt;4,YEAR($N$1)-YEAR(M967),YEAR($N$1)-YEAR(M967)+1),IF(MONTH($N$1)&lt;4,YEAR($N$1)-YEAR(M967)-1,YEAR($N$1)-YEAR(M967))),'1階級番号(4月～9月)'!$A:$A,'1階級番号(4月～9月)'!$B:$B))</f>
        <v/>
      </c>
      <c r="Q967" s="48" t="str">
        <f t="shared" si="9"/>
        <v/>
      </c>
      <c r="R967" s="37" t="e">
        <f>VLOOKUP(G967,'1階級番号(4月～9月)'!$D:$L,3,FALSE)</f>
        <v>#N/A</v>
      </c>
      <c r="S967" s="38" t="e">
        <f>VLOOKUP(G967,'1階級番号(4月～9月)'!$D:$L,4,FALSE)</f>
        <v>#N/A</v>
      </c>
      <c r="T967" s="38" t="e">
        <f>VLOOKUP(G967,'1階級番号(4月～9月)'!$D:$L,5,FALSE)</f>
        <v>#N/A</v>
      </c>
      <c r="U967" s="38" t="e">
        <f>VLOOKUP(G967,'1階級番号(4月～9月)'!$D:$L,6,FALSE)</f>
        <v>#N/A</v>
      </c>
      <c r="V967" s="38" t="e">
        <f>VLOOKUP(G967,'1階級番号(4月～9月)'!$D:$L,7,FALSE)</f>
        <v>#N/A</v>
      </c>
      <c r="W967" s="38" t="e">
        <f>VLOOKUP(G967,'1階級番号(4月～9月)'!$D:$L,8,FALSE)</f>
        <v>#N/A</v>
      </c>
      <c r="X967" s="38" t="e">
        <f>VLOOKUP(G967,'1階級番号(4月～9月)'!$D:$L,9,FALSE)</f>
        <v>#N/A</v>
      </c>
    </row>
    <row r="968" spans="1:24" ht="24.75" customHeight="1">
      <c r="A968" s="39">
        <v>955</v>
      </c>
      <c r="B968" s="40">
        <f t="shared" si="10"/>
        <v>0</v>
      </c>
      <c r="C968" s="40">
        <f t="shared" si="11"/>
        <v>0</v>
      </c>
      <c r="D968" s="40" t="str">
        <f>IF(G968="","",VLOOKUP(B968,'1階級番号(4月～9月)'!$D:$E,2,FALSE))</f>
        <v/>
      </c>
      <c r="E968" s="41"/>
      <c r="F968" s="42"/>
      <c r="G968" s="44"/>
      <c r="H968" s="49"/>
      <c r="I968" s="52"/>
      <c r="J968" s="49"/>
      <c r="K968" s="49"/>
      <c r="L968" s="49"/>
      <c r="M968" s="49"/>
      <c r="N968" s="50"/>
      <c r="O968" s="51"/>
      <c r="P968" s="40" t="str">
        <f>IF(M968="","",LOOKUP(IF(M968-DATEVALUE(YEAR(M968)&amp;"/"&amp;"4/2")&lt;0,IF(MONTH($N$1)&lt;4,YEAR($N$1)-YEAR(M968),YEAR($N$1)-YEAR(M968)+1),IF(MONTH($N$1)&lt;4,YEAR($N$1)-YEAR(M968)-1,YEAR($N$1)-YEAR(M968))),'1階級番号(4月～9月)'!$A:$A,'1階級番号(4月～9月)'!$B:$B))</f>
        <v/>
      </c>
      <c r="Q968" s="48" t="str">
        <f t="shared" si="9"/>
        <v/>
      </c>
      <c r="R968" s="37" t="e">
        <f>VLOOKUP(G968,'1階級番号(4月～9月)'!$D:$L,3,FALSE)</f>
        <v>#N/A</v>
      </c>
      <c r="S968" s="38" t="e">
        <f>VLOOKUP(G968,'1階級番号(4月～9月)'!$D:$L,4,FALSE)</f>
        <v>#N/A</v>
      </c>
      <c r="T968" s="38" t="e">
        <f>VLOOKUP(G968,'1階級番号(4月～9月)'!$D:$L,5,FALSE)</f>
        <v>#N/A</v>
      </c>
      <c r="U968" s="38" t="e">
        <f>VLOOKUP(G968,'1階級番号(4月～9月)'!$D:$L,6,FALSE)</f>
        <v>#N/A</v>
      </c>
      <c r="V968" s="38" t="e">
        <f>VLOOKUP(G968,'1階級番号(4月～9月)'!$D:$L,7,FALSE)</f>
        <v>#N/A</v>
      </c>
      <c r="W968" s="38" t="e">
        <f>VLOOKUP(G968,'1階級番号(4月～9月)'!$D:$L,8,FALSE)</f>
        <v>#N/A</v>
      </c>
      <c r="X968" s="38" t="e">
        <f>VLOOKUP(G968,'1階級番号(4月～9月)'!$D:$L,9,FALSE)</f>
        <v>#N/A</v>
      </c>
    </row>
    <row r="969" spans="1:24" ht="24.75" customHeight="1">
      <c r="A969" s="39">
        <v>956</v>
      </c>
      <c r="B969" s="40">
        <f t="shared" si="10"/>
        <v>0</v>
      </c>
      <c r="C969" s="40">
        <f t="shared" si="11"/>
        <v>0</v>
      </c>
      <c r="D969" s="40" t="str">
        <f>IF(G969="","",VLOOKUP(B969,'1階級番号(4月～9月)'!$D:$E,2,FALSE))</f>
        <v/>
      </c>
      <c r="E969" s="41"/>
      <c r="F969" s="42"/>
      <c r="G969" s="44"/>
      <c r="H969" s="49"/>
      <c r="I969" s="52"/>
      <c r="J969" s="49"/>
      <c r="K969" s="49"/>
      <c r="L969" s="49"/>
      <c r="M969" s="49"/>
      <c r="N969" s="50"/>
      <c r="O969" s="51"/>
      <c r="P969" s="40" t="str">
        <f>IF(M969="","",LOOKUP(IF(M969-DATEVALUE(YEAR(M969)&amp;"/"&amp;"4/2")&lt;0,IF(MONTH($N$1)&lt;4,YEAR($N$1)-YEAR(M969),YEAR($N$1)-YEAR(M969)+1),IF(MONTH($N$1)&lt;4,YEAR($N$1)-YEAR(M969)-1,YEAR($N$1)-YEAR(M969))),'1階級番号(4月～9月)'!$A:$A,'1階級番号(4月～9月)'!$B:$B))</f>
        <v/>
      </c>
      <c r="Q969" s="48" t="str">
        <f t="shared" si="9"/>
        <v/>
      </c>
      <c r="R969" s="37" t="e">
        <f>VLOOKUP(G969,'1階級番号(4月～9月)'!$D:$L,3,FALSE)</f>
        <v>#N/A</v>
      </c>
      <c r="S969" s="38" t="e">
        <f>VLOOKUP(G969,'1階級番号(4月～9月)'!$D:$L,4,FALSE)</f>
        <v>#N/A</v>
      </c>
      <c r="T969" s="38" t="e">
        <f>VLOOKUP(G969,'1階級番号(4月～9月)'!$D:$L,5,FALSE)</f>
        <v>#N/A</v>
      </c>
      <c r="U969" s="38" t="e">
        <f>VLOOKUP(G969,'1階級番号(4月～9月)'!$D:$L,6,FALSE)</f>
        <v>#N/A</v>
      </c>
      <c r="V969" s="38" t="e">
        <f>VLOOKUP(G969,'1階級番号(4月～9月)'!$D:$L,7,FALSE)</f>
        <v>#N/A</v>
      </c>
      <c r="W969" s="38" t="e">
        <f>VLOOKUP(G969,'1階級番号(4月～9月)'!$D:$L,8,FALSE)</f>
        <v>#N/A</v>
      </c>
      <c r="X969" s="38" t="e">
        <f>VLOOKUP(G969,'1階級番号(4月～9月)'!$D:$L,9,FALSE)</f>
        <v>#N/A</v>
      </c>
    </row>
    <row r="970" spans="1:24" ht="24.75" customHeight="1">
      <c r="A970" s="39">
        <v>957</v>
      </c>
      <c r="B970" s="40">
        <f t="shared" si="10"/>
        <v>0</v>
      </c>
      <c r="C970" s="40">
        <f t="shared" si="11"/>
        <v>0</v>
      </c>
      <c r="D970" s="40" t="str">
        <f>IF(G970="","",VLOOKUP(B970,'1階級番号(4月～9月)'!$D:$E,2,FALSE))</f>
        <v/>
      </c>
      <c r="E970" s="41"/>
      <c r="F970" s="42"/>
      <c r="G970" s="44"/>
      <c r="H970" s="49"/>
      <c r="I970" s="52"/>
      <c r="J970" s="49"/>
      <c r="K970" s="49"/>
      <c r="L970" s="49"/>
      <c r="M970" s="49"/>
      <c r="N970" s="50"/>
      <c r="O970" s="51"/>
      <c r="P970" s="40" t="str">
        <f>IF(M970="","",LOOKUP(IF(M970-DATEVALUE(YEAR(M970)&amp;"/"&amp;"4/2")&lt;0,IF(MONTH($N$1)&lt;4,YEAR($N$1)-YEAR(M970),YEAR($N$1)-YEAR(M970)+1),IF(MONTH($N$1)&lt;4,YEAR($N$1)-YEAR(M970)-1,YEAR($N$1)-YEAR(M970))),'1階級番号(4月～9月)'!$A:$A,'1階級番号(4月～9月)'!$B:$B))</f>
        <v/>
      </c>
      <c r="Q970" s="48" t="str">
        <f t="shared" si="9"/>
        <v/>
      </c>
      <c r="R970" s="37" t="e">
        <f>VLOOKUP(G970,'1階級番号(4月～9月)'!$D:$L,3,FALSE)</f>
        <v>#N/A</v>
      </c>
      <c r="S970" s="38" t="e">
        <f>VLOOKUP(G970,'1階級番号(4月～9月)'!$D:$L,4,FALSE)</f>
        <v>#N/A</v>
      </c>
      <c r="T970" s="38" t="e">
        <f>VLOOKUP(G970,'1階級番号(4月～9月)'!$D:$L,5,FALSE)</f>
        <v>#N/A</v>
      </c>
      <c r="U970" s="38" t="e">
        <f>VLOOKUP(G970,'1階級番号(4月～9月)'!$D:$L,6,FALSE)</f>
        <v>#N/A</v>
      </c>
      <c r="V970" s="38" t="e">
        <f>VLOOKUP(G970,'1階級番号(4月～9月)'!$D:$L,7,FALSE)</f>
        <v>#N/A</v>
      </c>
      <c r="W970" s="38" t="e">
        <f>VLOOKUP(G970,'1階級番号(4月～9月)'!$D:$L,8,FALSE)</f>
        <v>#N/A</v>
      </c>
      <c r="X970" s="38" t="e">
        <f>VLOOKUP(G970,'1階級番号(4月～9月)'!$D:$L,9,FALSE)</f>
        <v>#N/A</v>
      </c>
    </row>
    <row r="971" spans="1:24" ht="24.75" customHeight="1">
      <c r="A971" s="39">
        <v>958</v>
      </c>
      <c r="B971" s="40">
        <f t="shared" si="10"/>
        <v>0</v>
      </c>
      <c r="C971" s="40">
        <f t="shared" si="11"/>
        <v>0</v>
      </c>
      <c r="D971" s="40" t="str">
        <f>IF(G971="","",VLOOKUP(B971,'1階級番号(4月～9月)'!$D:$E,2,FALSE))</f>
        <v/>
      </c>
      <c r="E971" s="41"/>
      <c r="F971" s="42"/>
      <c r="G971" s="44"/>
      <c r="H971" s="49"/>
      <c r="I971" s="52"/>
      <c r="J971" s="49"/>
      <c r="K971" s="49"/>
      <c r="L971" s="49"/>
      <c r="M971" s="49"/>
      <c r="N971" s="50"/>
      <c r="O971" s="51"/>
      <c r="P971" s="40" t="str">
        <f>IF(M971="","",LOOKUP(IF(M971-DATEVALUE(YEAR(M971)&amp;"/"&amp;"4/2")&lt;0,IF(MONTH($N$1)&lt;4,YEAR($N$1)-YEAR(M971),YEAR($N$1)-YEAR(M971)+1),IF(MONTH($N$1)&lt;4,YEAR($N$1)-YEAR(M971)-1,YEAR($N$1)-YEAR(M971))),'1階級番号(4月～9月)'!$A:$A,'1階級番号(4月～9月)'!$B:$B))</f>
        <v/>
      </c>
      <c r="Q971" s="48" t="str">
        <f t="shared" si="9"/>
        <v/>
      </c>
      <c r="R971" s="37" t="e">
        <f>VLOOKUP(G971,'1階級番号(4月～9月)'!$D:$L,3,FALSE)</f>
        <v>#N/A</v>
      </c>
      <c r="S971" s="38" t="e">
        <f>VLOOKUP(G971,'1階級番号(4月～9月)'!$D:$L,4,FALSE)</f>
        <v>#N/A</v>
      </c>
      <c r="T971" s="38" t="e">
        <f>VLOOKUP(G971,'1階級番号(4月～9月)'!$D:$L,5,FALSE)</f>
        <v>#N/A</v>
      </c>
      <c r="U971" s="38" t="e">
        <f>VLOOKUP(G971,'1階級番号(4月～9月)'!$D:$L,6,FALSE)</f>
        <v>#N/A</v>
      </c>
      <c r="V971" s="38" t="e">
        <f>VLOOKUP(G971,'1階級番号(4月～9月)'!$D:$L,7,FALSE)</f>
        <v>#N/A</v>
      </c>
      <c r="W971" s="38" t="e">
        <f>VLOOKUP(G971,'1階級番号(4月～9月)'!$D:$L,8,FALSE)</f>
        <v>#N/A</v>
      </c>
      <c r="X971" s="38" t="e">
        <f>VLOOKUP(G971,'1階級番号(4月～9月)'!$D:$L,9,FALSE)</f>
        <v>#N/A</v>
      </c>
    </row>
    <row r="972" spans="1:24" ht="24.75" customHeight="1">
      <c r="A972" s="39">
        <v>959</v>
      </c>
      <c r="B972" s="40">
        <f t="shared" si="10"/>
        <v>0</v>
      </c>
      <c r="C972" s="40">
        <f t="shared" si="11"/>
        <v>0</v>
      </c>
      <c r="D972" s="40" t="str">
        <f>IF(G972="","",VLOOKUP(B972,'1階級番号(4月～9月)'!$D:$E,2,FALSE))</f>
        <v/>
      </c>
      <c r="E972" s="41"/>
      <c r="F972" s="42"/>
      <c r="G972" s="44"/>
      <c r="H972" s="49"/>
      <c r="I972" s="52"/>
      <c r="J972" s="49"/>
      <c r="K972" s="49"/>
      <c r="L972" s="49"/>
      <c r="M972" s="49"/>
      <c r="N972" s="50"/>
      <c r="O972" s="51"/>
      <c r="P972" s="40" t="str">
        <f>IF(M972="","",LOOKUP(IF(M972-DATEVALUE(YEAR(M972)&amp;"/"&amp;"4/2")&lt;0,IF(MONTH($N$1)&lt;4,YEAR($N$1)-YEAR(M972),YEAR($N$1)-YEAR(M972)+1),IF(MONTH($N$1)&lt;4,YEAR($N$1)-YEAR(M972)-1,YEAR($N$1)-YEAR(M972))),'1階級番号(4月～9月)'!$A:$A,'1階級番号(4月～9月)'!$B:$B))</f>
        <v/>
      </c>
      <c r="Q972" s="48" t="str">
        <f t="shared" si="9"/>
        <v/>
      </c>
      <c r="R972" s="37" t="e">
        <f>VLOOKUP(G972,'1階級番号(4月～9月)'!$D:$L,3,FALSE)</f>
        <v>#N/A</v>
      </c>
      <c r="S972" s="38" t="e">
        <f>VLOOKUP(G972,'1階級番号(4月～9月)'!$D:$L,4,FALSE)</f>
        <v>#N/A</v>
      </c>
      <c r="T972" s="38" t="e">
        <f>VLOOKUP(G972,'1階級番号(4月～9月)'!$D:$L,5,FALSE)</f>
        <v>#N/A</v>
      </c>
      <c r="U972" s="38" t="e">
        <f>VLOOKUP(G972,'1階級番号(4月～9月)'!$D:$L,6,FALSE)</f>
        <v>#N/A</v>
      </c>
      <c r="V972" s="38" t="e">
        <f>VLOOKUP(G972,'1階級番号(4月～9月)'!$D:$L,7,FALSE)</f>
        <v>#N/A</v>
      </c>
      <c r="W972" s="38" t="e">
        <f>VLOOKUP(G972,'1階級番号(4月～9月)'!$D:$L,8,FALSE)</f>
        <v>#N/A</v>
      </c>
      <c r="X972" s="38" t="e">
        <f>VLOOKUP(G972,'1階級番号(4月～9月)'!$D:$L,9,FALSE)</f>
        <v>#N/A</v>
      </c>
    </row>
    <row r="973" spans="1:24" ht="24.75" customHeight="1">
      <c r="A973" s="39">
        <v>960</v>
      </c>
      <c r="B973" s="40">
        <f t="shared" si="10"/>
        <v>0</v>
      </c>
      <c r="C973" s="40">
        <f t="shared" si="11"/>
        <v>0</v>
      </c>
      <c r="D973" s="40" t="str">
        <f>IF(G973="","",VLOOKUP(B973,'1階級番号(4月～9月)'!$D:$E,2,FALSE))</f>
        <v/>
      </c>
      <c r="E973" s="41"/>
      <c r="F973" s="42"/>
      <c r="G973" s="44"/>
      <c r="H973" s="49"/>
      <c r="I973" s="52"/>
      <c r="J973" s="49"/>
      <c r="K973" s="49"/>
      <c r="L973" s="49"/>
      <c r="M973" s="49"/>
      <c r="N973" s="50"/>
      <c r="O973" s="51"/>
      <c r="P973" s="40" t="str">
        <f>IF(M973="","",LOOKUP(IF(M973-DATEVALUE(YEAR(M973)&amp;"/"&amp;"4/2")&lt;0,IF(MONTH($N$1)&lt;4,YEAR($N$1)-YEAR(M973),YEAR($N$1)-YEAR(M973)+1),IF(MONTH($N$1)&lt;4,YEAR($N$1)-YEAR(M973)-1,YEAR($N$1)-YEAR(M973))),'1階級番号(4月～9月)'!$A:$A,'1階級番号(4月～9月)'!$B:$B))</f>
        <v/>
      </c>
      <c r="Q973" s="48" t="str">
        <f t="shared" si="9"/>
        <v/>
      </c>
      <c r="R973" s="37" t="e">
        <f>VLOOKUP(G973,'1階級番号(4月～9月)'!$D:$L,3,FALSE)</f>
        <v>#N/A</v>
      </c>
      <c r="S973" s="38" t="e">
        <f>VLOOKUP(G973,'1階級番号(4月～9月)'!$D:$L,4,FALSE)</f>
        <v>#N/A</v>
      </c>
      <c r="T973" s="38" t="e">
        <f>VLOOKUP(G973,'1階級番号(4月～9月)'!$D:$L,5,FALSE)</f>
        <v>#N/A</v>
      </c>
      <c r="U973" s="38" t="e">
        <f>VLOOKUP(G973,'1階級番号(4月～9月)'!$D:$L,6,FALSE)</f>
        <v>#N/A</v>
      </c>
      <c r="V973" s="38" t="e">
        <f>VLOOKUP(G973,'1階級番号(4月～9月)'!$D:$L,7,FALSE)</f>
        <v>#N/A</v>
      </c>
      <c r="W973" s="38" t="e">
        <f>VLOOKUP(G973,'1階級番号(4月～9月)'!$D:$L,8,FALSE)</f>
        <v>#N/A</v>
      </c>
      <c r="X973" s="38" t="e">
        <f>VLOOKUP(G973,'1階級番号(4月～9月)'!$D:$L,9,FALSE)</f>
        <v>#N/A</v>
      </c>
    </row>
    <row r="974" spans="1:24" ht="24.75" customHeight="1">
      <c r="A974" s="39">
        <v>961</v>
      </c>
      <c r="B974" s="40">
        <f t="shared" si="10"/>
        <v>0</v>
      </c>
      <c r="C974" s="40">
        <f t="shared" si="11"/>
        <v>0</v>
      </c>
      <c r="D974" s="40" t="str">
        <f>IF(G974="","",VLOOKUP(B974,'1階級番号(4月～9月)'!$D:$E,2,FALSE))</f>
        <v/>
      </c>
      <c r="E974" s="41"/>
      <c r="F974" s="42"/>
      <c r="G974" s="44"/>
      <c r="H974" s="49"/>
      <c r="I974" s="52"/>
      <c r="J974" s="49"/>
      <c r="K974" s="49"/>
      <c r="L974" s="49"/>
      <c r="M974" s="49"/>
      <c r="N974" s="50"/>
      <c r="O974" s="51"/>
      <c r="P974" s="40" t="str">
        <f>IF(M974="","",LOOKUP(IF(M974-DATEVALUE(YEAR(M974)&amp;"/"&amp;"4/2")&lt;0,IF(MONTH($N$1)&lt;4,YEAR($N$1)-YEAR(M974),YEAR($N$1)-YEAR(M974)+1),IF(MONTH($N$1)&lt;4,YEAR($N$1)-YEAR(M974)-1,YEAR($N$1)-YEAR(M974))),'1階級番号(4月～9月)'!$A:$A,'1階級番号(4月～9月)'!$B:$B))</f>
        <v/>
      </c>
      <c r="Q974" s="48" t="str">
        <f t="shared" si="9"/>
        <v/>
      </c>
      <c r="R974" s="37" t="e">
        <f>VLOOKUP(G974,'1階級番号(4月～9月)'!$D:$L,3,FALSE)</f>
        <v>#N/A</v>
      </c>
      <c r="S974" s="38" t="e">
        <f>VLOOKUP(G974,'1階級番号(4月～9月)'!$D:$L,4,FALSE)</f>
        <v>#N/A</v>
      </c>
      <c r="T974" s="38" t="e">
        <f>VLOOKUP(G974,'1階級番号(4月～9月)'!$D:$L,5,FALSE)</f>
        <v>#N/A</v>
      </c>
      <c r="U974" s="38" t="e">
        <f>VLOOKUP(G974,'1階級番号(4月～9月)'!$D:$L,6,FALSE)</f>
        <v>#N/A</v>
      </c>
      <c r="V974" s="38" t="e">
        <f>VLOOKUP(G974,'1階級番号(4月～9月)'!$D:$L,7,FALSE)</f>
        <v>#N/A</v>
      </c>
      <c r="W974" s="38" t="e">
        <f>VLOOKUP(G974,'1階級番号(4月～9月)'!$D:$L,8,FALSE)</f>
        <v>#N/A</v>
      </c>
      <c r="X974" s="38" t="e">
        <f>VLOOKUP(G974,'1階級番号(4月～9月)'!$D:$L,9,FALSE)</f>
        <v>#N/A</v>
      </c>
    </row>
    <row r="975" spans="1:24" ht="24.75" customHeight="1">
      <c r="A975" s="39">
        <v>962</v>
      </c>
      <c r="B975" s="40">
        <f t="shared" si="10"/>
        <v>0</v>
      </c>
      <c r="C975" s="40">
        <f t="shared" si="11"/>
        <v>0</v>
      </c>
      <c r="D975" s="40" t="str">
        <f>IF(G975="","",VLOOKUP(B975,'1階級番号(4月～9月)'!$D:$E,2,FALSE))</f>
        <v/>
      </c>
      <c r="E975" s="41"/>
      <c r="F975" s="42"/>
      <c r="G975" s="44"/>
      <c r="H975" s="49"/>
      <c r="I975" s="52"/>
      <c r="J975" s="49"/>
      <c r="K975" s="49"/>
      <c r="L975" s="49"/>
      <c r="M975" s="49"/>
      <c r="N975" s="50"/>
      <c r="O975" s="51"/>
      <c r="P975" s="40" t="str">
        <f>IF(M975="","",LOOKUP(IF(M975-DATEVALUE(YEAR(M975)&amp;"/"&amp;"4/2")&lt;0,IF(MONTH($N$1)&lt;4,YEAR($N$1)-YEAR(M975),YEAR($N$1)-YEAR(M975)+1),IF(MONTH($N$1)&lt;4,YEAR($N$1)-YEAR(M975)-1,YEAR($N$1)-YEAR(M975))),'1階級番号(4月～9月)'!$A:$A,'1階級番号(4月～9月)'!$B:$B))</f>
        <v/>
      </c>
      <c r="Q975" s="48" t="str">
        <f t="shared" si="9"/>
        <v/>
      </c>
      <c r="R975" s="37" t="e">
        <f>VLOOKUP(G975,'1階級番号(4月～9月)'!$D:$L,3,FALSE)</f>
        <v>#N/A</v>
      </c>
      <c r="S975" s="38" t="e">
        <f>VLOOKUP(G975,'1階級番号(4月～9月)'!$D:$L,4,FALSE)</f>
        <v>#N/A</v>
      </c>
      <c r="T975" s="38" t="e">
        <f>VLOOKUP(G975,'1階級番号(4月～9月)'!$D:$L,5,FALSE)</f>
        <v>#N/A</v>
      </c>
      <c r="U975" s="38" t="e">
        <f>VLOOKUP(G975,'1階級番号(4月～9月)'!$D:$L,6,FALSE)</f>
        <v>#N/A</v>
      </c>
      <c r="V975" s="38" t="e">
        <f>VLOOKUP(G975,'1階級番号(4月～9月)'!$D:$L,7,FALSE)</f>
        <v>#N/A</v>
      </c>
      <c r="W975" s="38" t="e">
        <f>VLOOKUP(G975,'1階級番号(4月～9月)'!$D:$L,8,FALSE)</f>
        <v>#N/A</v>
      </c>
      <c r="X975" s="38" t="e">
        <f>VLOOKUP(G975,'1階級番号(4月～9月)'!$D:$L,9,FALSE)</f>
        <v>#N/A</v>
      </c>
    </row>
    <row r="976" spans="1:24" ht="24.75" customHeight="1">
      <c r="A976" s="39">
        <v>963</v>
      </c>
      <c r="B976" s="40">
        <f t="shared" si="10"/>
        <v>0</v>
      </c>
      <c r="C976" s="40">
        <f t="shared" si="11"/>
        <v>0</v>
      </c>
      <c r="D976" s="40" t="str">
        <f>IF(G976="","",VLOOKUP(B976,'1階級番号(4月～9月)'!$D:$E,2,FALSE))</f>
        <v/>
      </c>
      <c r="E976" s="41"/>
      <c r="F976" s="42"/>
      <c r="G976" s="44"/>
      <c r="H976" s="49"/>
      <c r="I976" s="52"/>
      <c r="J976" s="49"/>
      <c r="K976" s="49"/>
      <c r="L976" s="49"/>
      <c r="M976" s="49"/>
      <c r="N976" s="50"/>
      <c r="O976" s="51"/>
      <c r="P976" s="40" t="str">
        <f>IF(M976="","",LOOKUP(IF(M976-DATEVALUE(YEAR(M976)&amp;"/"&amp;"4/2")&lt;0,IF(MONTH($N$1)&lt;4,YEAR($N$1)-YEAR(M976),YEAR($N$1)-YEAR(M976)+1),IF(MONTH($N$1)&lt;4,YEAR($N$1)-YEAR(M976)-1,YEAR($N$1)-YEAR(M976))),'1階級番号(4月～9月)'!$A:$A,'1階級番号(4月～9月)'!$B:$B))</f>
        <v/>
      </c>
      <c r="Q976" s="48" t="str">
        <f t="shared" si="9"/>
        <v/>
      </c>
      <c r="R976" s="37" t="e">
        <f>VLOOKUP(G976,'1階級番号(4月～9月)'!$D:$L,3,FALSE)</f>
        <v>#N/A</v>
      </c>
      <c r="S976" s="38" t="e">
        <f>VLOOKUP(G976,'1階級番号(4月～9月)'!$D:$L,4,FALSE)</f>
        <v>#N/A</v>
      </c>
      <c r="T976" s="38" t="e">
        <f>VLOOKUP(G976,'1階級番号(4月～9月)'!$D:$L,5,FALSE)</f>
        <v>#N/A</v>
      </c>
      <c r="U976" s="38" t="e">
        <f>VLOOKUP(G976,'1階級番号(4月～9月)'!$D:$L,6,FALSE)</f>
        <v>#N/A</v>
      </c>
      <c r="V976" s="38" t="e">
        <f>VLOOKUP(G976,'1階級番号(4月～9月)'!$D:$L,7,FALSE)</f>
        <v>#N/A</v>
      </c>
      <c r="W976" s="38" t="e">
        <f>VLOOKUP(G976,'1階級番号(4月～9月)'!$D:$L,8,FALSE)</f>
        <v>#N/A</v>
      </c>
      <c r="X976" s="38" t="e">
        <f>VLOOKUP(G976,'1階級番号(4月～9月)'!$D:$L,9,FALSE)</f>
        <v>#N/A</v>
      </c>
    </row>
    <row r="977" spans="1:24" ht="24.75" customHeight="1">
      <c r="A977" s="39">
        <v>964</v>
      </c>
      <c r="B977" s="40">
        <f t="shared" si="10"/>
        <v>0</v>
      </c>
      <c r="C977" s="40">
        <f t="shared" si="11"/>
        <v>0</v>
      </c>
      <c r="D977" s="40" t="str">
        <f>IF(G977="","",VLOOKUP(B977,'1階級番号(4月～9月)'!$D:$E,2,FALSE))</f>
        <v/>
      </c>
      <c r="E977" s="41"/>
      <c r="F977" s="42"/>
      <c r="G977" s="44"/>
      <c r="H977" s="49"/>
      <c r="I977" s="52"/>
      <c r="J977" s="49"/>
      <c r="K977" s="49"/>
      <c r="L977" s="49"/>
      <c r="M977" s="49"/>
      <c r="N977" s="50"/>
      <c r="O977" s="51"/>
      <c r="P977" s="40" t="str">
        <f>IF(M977="","",LOOKUP(IF(M977-DATEVALUE(YEAR(M977)&amp;"/"&amp;"4/2")&lt;0,IF(MONTH($N$1)&lt;4,YEAR($N$1)-YEAR(M977),YEAR($N$1)-YEAR(M977)+1),IF(MONTH($N$1)&lt;4,YEAR($N$1)-YEAR(M977)-1,YEAR($N$1)-YEAR(M977))),'1階級番号(4月～9月)'!$A:$A,'1階級番号(4月～9月)'!$B:$B))</f>
        <v/>
      </c>
      <c r="Q977" s="48" t="str">
        <f t="shared" si="9"/>
        <v/>
      </c>
      <c r="R977" s="37" t="e">
        <f>VLOOKUP(G977,'1階級番号(4月～9月)'!$D:$L,3,FALSE)</f>
        <v>#N/A</v>
      </c>
      <c r="S977" s="38" t="e">
        <f>VLOOKUP(G977,'1階級番号(4月～9月)'!$D:$L,4,FALSE)</f>
        <v>#N/A</v>
      </c>
      <c r="T977" s="38" t="e">
        <f>VLOOKUP(G977,'1階級番号(4月～9月)'!$D:$L,5,FALSE)</f>
        <v>#N/A</v>
      </c>
      <c r="U977" s="38" t="e">
        <f>VLOOKUP(G977,'1階級番号(4月～9月)'!$D:$L,6,FALSE)</f>
        <v>#N/A</v>
      </c>
      <c r="V977" s="38" t="e">
        <f>VLOOKUP(G977,'1階級番号(4月～9月)'!$D:$L,7,FALSE)</f>
        <v>#N/A</v>
      </c>
      <c r="W977" s="38" t="e">
        <f>VLOOKUP(G977,'1階級番号(4月～9月)'!$D:$L,8,FALSE)</f>
        <v>#N/A</v>
      </c>
      <c r="X977" s="38" t="e">
        <f>VLOOKUP(G977,'1階級番号(4月～9月)'!$D:$L,9,FALSE)</f>
        <v>#N/A</v>
      </c>
    </row>
    <row r="978" spans="1:24" ht="24.75" customHeight="1">
      <c r="A978" s="39">
        <v>965</v>
      </c>
      <c r="B978" s="40">
        <f t="shared" si="10"/>
        <v>0</v>
      </c>
      <c r="C978" s="40">
        <f t="shared" si="11"/>
        <v>0</v>
      </c>
      <c r="D978" s="40" t="str">
        <f>IF(G978="","",VLOOKUP(B978,'1階級番号(4月～9月)'!$D:$E,2,FALSE))</f>
        <v/>
      </c>
      <c r="E978" s="41"/>
      <c r="F978" s="42"/>
      <c r="G978" s="44"/>
      <c r="H978" s="49"/>
      <c r="I978" s="52"/>
      <c r="J978" s="49"/>
      <c r="K978" s="49"/>
      <c r="L978" s="49"/>
      <c r="M978" s="49"/>
      <c r="N978" s="50"/>
      <c r="O978" s="51"/>
      <c r="P978" s="40" t="str">
        <f>IF(M978="","",LOOKUP(IF(M978-DATEVALUE(YEAR(M978)&amp;"/"&amp;"4/2")&lt;0,IF(MONTH($N$1)&lt;4,YEAR($N$1)-YEAR(M978),YEAR($N$1)-YEAR(M978)+1),IF(MONTH($N$1)&lt;4,YEAR($N$1)-YEAR(M978)-1,YEAR($N$1)-YEAR(M978))),'1階級番号(4月～9月)'!$A:$A,'1階級番号(4月～9月)'!$B:$B))</f>
        <v/>
      </c>
      <c r="Q978" s="48" t="str">
        <f t="shared" si="9"/>
        <v/>
      </c>
      <c r="R978" s="37" t="e">
        <f>VLOOKUP(G978,'1階級番号(4月～9月)'!$D:$L,3,FALSE)</f>
        <v>#N/A</v>
      </c>
      <c r="S978" s="38" t="e">
        <f>VLOOKUP(G978,'1階級番号(4月～9月)'!$D:$L,4,FALSE)</f>
        <v>#N/A</v>
      </c>
      <c r="T978" s="38" t="e">
        <f>VLOOKUP(G978,'1階級番号(4月～9月)'!$D:$L,5,FALSE)</f>
        <v>#N/A</v>
      </c>
      <c r="U978" s="38" t="e">
        <f>VLOOKUP(G978,'1階級番号(4月～9月)'!$D:$L,6,FALSE)</f>
        <v>#N/A</v>
      </c>
      <c r="V978" s="38" t="e">
        <f>VLOOKUP(G978,'1階級番号(4月～9月)'!$D:$L,7,FALSE)</f>
        <v>#N/A</v>
      </c>
      <c r="W978" s="38" t="e">
        <f>VLOOKUP(G978,'1階級番号(4月～9月)'!$D:$L,8,FALSE)</f>
        <v>#N/A</v>
      </c>
      <c r="X978" s="38" t="e">
        <f>VLOOKUP(G978,'1階級番号(4月～9月)'!$D:$L,9,FALSE)</f>
        <v>#N/A</v>
      </c>
    </row>
    <row r="979" spans="1:24" ht="24.75" customHeight="1">
      <c r="A979" s="39">
        <v>966</v>
      </c>
      <c r="B979" s="40">
        <f t="shared" si="10"/>
        <v>0</v>
      </c>
      <c r="C979" s="40">
        <f t="shared" si="11"/>
        <v>0</v>
      </c>
      <c r="D979" s="40" t="str">
        <f>IF(G979="","",VLOOKUP(B979,'1階級番号(4月～9月)'!$D:$E,2,FALSE))</f>
        <v/>
      </c>
      <c r="E979" s="41"/>
      <c r="F979" s="42"/>
      <c r="G979" s="44"/>
      <c r="H979" s="49"/>
      <c r="I979" s="52"/>
      <c r="J979" s="49"/>
      <c r="K979" s="49"/>
      <c r="L979" s="49"/>
      <c r="M979" s="49"/>
      <c r="N979" s="50"/>
      <c r="O979" s="51"/>
      <c r="P979" s="40" t="str">
        <f>IF(M979="","",LOOKUP(IF(M979-DATEVALUE(YEAR(M979)&amp;"/"&amp;"4/2")&lt;0,IF(MONTH($N$1)&lt;4,YEAR($N$1)-YEAR(M979),YEAR($N$1)-YEAR(M979)+1),IF(MONTH($N$1)&lt;4,YEAR($N$1)-YEAR(M979)-1,YEAR($N$1)-YEAR(M979))),'1階級番号(4月～9月)'!$A:$A,'1階級番号(4月～9月)'!$B:$B))</f>
        <v/>
      </c>
      <c r="Q979" s="48" t="str">
        <f t="shared" si="9"/>
        <v/>
      </c>
      <c r="R979" s="37" t="e">
        <f>VLOOKUP(G979,'1階級番号(4月～9月)'!$D:$L,3,FALSE)</f>
        <v>#N/A</v>
      </c>
      <c r="S979" s="38" t="e">
        <f>VLOOKUP(G979,'1階級番号(4月～9月)'!$D:$L,4,FALSE)</f>
        <v>#N/A</v>
      </c>
      <c r="T979" s="38" t="e">
        <f>VLOOKUP(G979,'1階級番号(4月～9月)'!$D:$L,5,FALSE)</f>
        <v>#N/A</v>
      </c>
      <c r="U979" s="38" t="e">
        <f>VLOOKUP(G979,'1階級番号(4月～9月)'!$D:$L,6,FALSE)</f>
        <v>#N/A</v>
      </c>
      <c r="V979" s="38" t="e">
        <f>VLOOKUP(G979,'1階級番号(4月～9月)'!$D:$L,7,FALSE)</f>
        <v>#N/A</v>
      </c>
      <c r="W979" s="38" t="e">
        <f>VLOOKUP(G979,'1階級番号(4月～9月)'!$D:$L,8,FALSE)</f>
        <v>#N/A</v>
      </c>
      <c r="X979" s="38" t="e">
        <f>VLOOKUP(G979,'1階級番号(4月～9月)'!$D:$L,9,FALSE)</f>
        <v>#N/A</v>
      </c>
    </row>
    <row r="980" spans="1:24" ht="24.75" customHeight="1">
      <c r="A980" s="39">
        <v>967</v>
      </c>
      <c r="B980" s="40">
        <f t="shared" si="10"/>
        <v>0</v>
      </c>
      <c r="C980" s="40">
        <f t="shared" si="11"/>
        <v>0</v>
      </c>
      <c r="D980" s="40" t="str">
        <f>IF(G980="","",VLOOKUP(B980,'1階級番号(4月～9月)'!$D:$E,2,FALSE))</f>
        <v/>
      </c>
      <c r="E980" s="41"/>
      <c r="F980" s="42"/>
      <c r="G980" s="44"/>
      <c r="H980" s="49"/>
      <c r="I980" s="52"/>
      <c r="J980" s="49"/>
      <c r="K980" s="49"/>
      <c r="L980" s="49"/>
      <c r="M980" s="49"/>
      <c r="N980" s="50"/>
      <c r="O980" s="51"/>
      <c r="P980" s="40" t="str">
        <f>IF(M980="","",LOOKUP(IF(M980-DATEVALUE(YEAR(M980)&amp;"/"&amp;"4/2")&lt;0,IF(MONTH($N$1)&lt;4,YEAR($N$1)-YEAR(M980),YEAR($N$1)-YEAR(M980)+1),IF(MONTH($N$1)&lt;4,YEAR($N$1)-YEAR(M980)-1,YEAR($N$1)-YEAR(M980))),'1階級番号(4月～9月)'!$A:$A,'1階級番号(4月～9月)'!$B:$B))</f>
        <v/>
      </c>
      <c r="Q980" s="48" t="str">
        <f t="shared" si="9"/>
        <v/>
      </c>
      <c r="R980" s="37" t="e">
        <f>VLOOKUP(G980,'1階級番号(4月～9月)'!$D:$L,3,FALSE)</f>
        <v>#N/A</v>
      </c>
      <c r="S980" s="38" t="e">
        <f>VLOOKUP(G980,'1階級番号(4月～9月)'!$D:$L,4,FALSE)</f>
        <v>#N/A</v>
      </c>
      <c r="T980" s="38" t="e">
        <f>VLOOKUP(G980,'1階級番号(4月～9月)'!$D:$L,5,FALSE)</f>
        <v>#N/A</v>
      </c>
      <c r="U980" s="38" t="e">
        <f>VLOOKUP(G980,'1階級番号(4月～9月)'!$D:$L,6,FALSE)</f>
        <v>#N/A</v>
      </c>
      <c r="V980" s="38" t="e">
        <f>VLOOKUP(G980,'1階級番号(4月～9月)'!$D:$L,7,FALSE)</f>
        <v>#N/A</v>
      </c>
      <c r="W980" s="38" t="e">
        <f>VLOOKUP(G980,'1階級番号(4月～9月)'!$D:$L,8,FALSE)</f>
        <v>#N/A</v>
      </c>
      <c r="X980" s="38" t="e">
        <f>VLOOKUP(G980,'1階級番号(4月～9月)'!$D:$L,9,FALSE)</f>
        <v>#N/A</v>
      </c>
    </row>
    <row r="981" spans="1:24" ht="24.75" customHeight="1">
      <c r="A981" s="39">
        <v>968</v>
      </c>
      <c r="B981" s="40">
        <f t="shared" si="10"/>
        <v>0</v>
      </c>
      <c r="C981" s="40">
        <f t="shared" si="11"/>
        <v>0</v>
      </c>
      <c r="D981" s="40" t="str">
        <f>IF(G981="","",VLOOKUP(B981,'1階級番号(4月～9月)'!$D:$E,2,FALSE))</f>
        <v/>
      </c>
      <c r="E981" s="41"/>
      <c r="F981" s="42"/>
      <c r="G981" s="44"/>
      <c r="H981" s="49"/>
      <c r="I981" s="52"/>
      <c r="J981" s="49"/>
      <c r="K981" s="49"/>
      <c r="L981" s="49"/>
      <c r="M981" s="49"/>
      <c r="N981" s="50"/>
      <c r="O981" s="51"/>
      <c r="P981" s="40" t="str">
        <f>IF(M981="","",LOOKUP(IF(M981-DATEVALUE(YEAR(M981)&amp;"/"&amp;"4/2")&lt;0,IF(MONTH($N$1)&lt;4,YEAR($N$1)-YEAR(M981),YEAR($N$1)-YEAR(M981)+1),IF(MONTH($N$1)&lt;4,YEAR($N$1)-YEAR(M981)-1,YEAR($N$1)-YEAR(M981))),'1階級番号(4月～9月)'!$A:$A,'1階級番号(4月～9月)'!$B:$B))</f>
        <v/>
      </c>
      <c r="Q981" s="48" t="str">
        <f t="shared" si="9"/>
        <v/>
      </c>
      <c r="R981" s="37" t="e">
        <f>VLOOKUP(G981,'1階級番号(4月～9月)'!$D:$L,3,FALSE)</f>
        <v>#N/A</v>
      </c>
      <c r="S981" s="38" t="e">
        <f>VLOOKUP(G981,'1階級番号(4月～9月)'!$D:$L,4,FALSE)</f>
        <v>#N/A</v>
      </c>
      <c r="T981" s="38" t="e">
        <f>VLOOKUP(G981,'1階級番号(4月～9月)'!$D:$L,5,FALSE)</f>
        <v>#N/A</v>
      </c>
      <c r="U981" s="38" t="e">
        <f>VLOOKUP(G981,'1階級番号(4月～9月)'!$D:$L,6,FALSE)</f>
        <v>#N/A</v>
      </c>
      <c r="V981" s="38" t="e">
        <f>VLOOKUP(G981,'1階級番号(4月～9月)'!$D:$L,7,FALSE)</f>
        <v>#N/A</v>
      </c>
      <c r="W981" s="38" t="e">
        <f>VLOOKUP(G981,'1階級番号(4月～9月)'!$D:$L,8,FALSE)</f>
        <v>#N/A</v>
      </c>
      <c r="X981" s="38" t="e">
        <f>VLOOKUP(G981,'1階級番号(4月～9月)'!$D:$L,9,FALSE)</f>
        <v>#N/A</v>
      </c>
    </row>
    <row r="982" spans="1:24" ht="24.75" customHeight="1">
      <c r="A982" s="39">
        <v>969</v>
      </c>
      <c r="B982" s="40">
        <f t="shared" si="10"/>
        <v>0</v>
      </c>
      <c r="C982" s="40">
        <f t="shared" si="11"/>
        <v>0</v>
      </c>
      <c r="D982" s="40" t="str">
        <f>IF(G982="","",VLOOKUP(B982,'1階級番号(4月～9月)'!$D:$E,2,FALSE))</f>
        <v/>
      </c>
      <c r="E982" s="41"/>
      <c r="F982" s="42"/>
      <c r="G982" s="44"/>
      <c r="H982" s="49"/>
      <c r="I982" s="52"/>
      <c r="J982" s="49"/>
      <c r="K982" s="49"/>
      <c r="L982" s="49"/>
      <c r="M982" s="49"/>
      <c r="N982" s="50"/>
      <c r="O982" s="51"/>
      <c r="P982" s="40" t="str">
        <f>IF(M982="","",LOOKUP(IF(M982-DATEVALUE(YEAR(M982)&amp;"/"&amp;"4/2")&lt;0,IF(MONTH($N$1)&lt;4,YEAR($N$1)-YEAR(M982),YEAR($N$1)-YEAR(M982)+1),IF(MONTH($N$1)&lt;4,YEAR($N$1)-YEAR(M982)-1,YEAR($N$1)-YEAR(M982))),'1階級番号(4月～9月)'!$A:$A,'1階級番号(4月～9月)'!$B:$B))</f>
        <v/>
      </c>
      <c r="Q982" s="48" t="str">
        <f t="shared" si="9"/>
        <v/>
      </c>
      <c r="R982" s="37" t="e">
        <f>VLOOKUP(G982,'1階級番号(4月～9月)'!$D:$L,3,FALSE)</f>
        <v>#N/A</v>
      </c>
      <c r="S982" s="38" t="e">
        <f>VLOOKUP(G982,'1階級番号(4月～9月)'!$D:$L,4,FALSE)</f>
        <v>#N/A</v>
      </c>
      <c r="T982" s="38" t="e">
        <f>VLOOKUP(G982,'1階級番号(4月～9月)'!$D:$L,5,FALSE)</f>
        <v>#N/A</v>
      </c>
      <c r="U982" s="38" t="e">
        <f>VLOOKUP(G982,'1階級番号(4月～9月)'!$D:$L,6,FALSE)</f>
        <v>#N/A</v>
      </c>
      <c r="V982" s="38" t="e">
        <f>VLOOKUP(G982,'1階級番号(4月～9月)'!$D:$L,7,FALSE)</f>
        <v>#N/A</v>
      </c>
      <c r="W982" s="38" t="e">
        <f>VLOOKUP(G982,'1階級番号(4月～9月)'!$D:$L,8,FALSE)</f>
        <v>#N/A</v>
      </c>
      <c r="X982" s="38" t="e">
        <f>VLOOKUP(G982,'1階級番号(4月～9月)'!$D:$L,9,FALSE)</f>
        <v>#N/A</v>
      </c>
    </row>
    <row r="983" spans="1:24" ht="24.75" customHeight="1">
      <c r="A983" s="39">
        <v>970</v>
      </c>
      <c r="B983" s="40">
        <f t="shared" si="10"/>
        <v>0</v>
      </c>
      <c r="C983" s="40">
        <f t="shared" si="11"/>
        <v>0</v>
      </c>
      <c r="D983" s="40" t="str">
        <f>IF(G983="","",VLOOKUP(B983,'1階級番号(4月～9月)'!$D:$E,2,FALSE))</f>
        <v/>
      </c>
      <c r="E983" s="41"/>
      <c r="F983" s="42"/>
      <c r="G983" s="44"/>
      <c r="H983" s="49"/>
      <c r="I983" s="52"/>
      <c r="J983" s="49"/>
      <c r="K983" s="49"/>
      <c r="L983" s="49"/>
      <c r="M983" s="49"/>
      <c r="N983" s="50"/>
      <c r="O983" s="51"/>
      <c r="P983" s="40" t="str">
        <f>IF(M983="","",LOOKUP(IF(M983-DATEVALUE(YEAR(M983)&amp;"/"&amp;"4/2")&lt;0,IF(MONTH($N$1)&lt;4,YEAR($N$1)-YEAR(M983),YEAR($N$1)-YEAR(M983)+1),IF(MONTH($N$1)&lt;4,YEAR($N$1)-YEAR(M983)-1,YEAR($N$1)-YEAR(M983))),'1階級番号(4月～9月)'!$A:$A,'1階級番号(4月～9月)'!$B:$B))</f>
        <v/>
      </c>
      <c r="Q983" s="48" t="str">
        <f t="shared" si="9"/>
        <v/>
      </c>
      <c r="R983" s="37" t="e">
        <f>VLOOKUP(G983,'1階級番号(4月～9月)'!$D:$L,3,FALSE)</f>
        <v>#N/A</v>
      </c>
      <c r="S983" s="38" t="e">
        <f>VLOOKUP(G983,'1階級番号(4月～9月)'!$D:$L,4,FALSE)</f>
        <v>#N/A</v>
      </c>
      <c r="T983" s="38" t="e">
        <f>VLOOKUP(G983,'1階級番号(4月～9月)'!$D:$L,5,FALSE)</f>
        <v>#N/A</v>
      </c>
      <c r="U983" s="38" t="e">
        <f>VLOOKUP(G983,'1階級番号(4月～9月)'!$D:$L,6,FALSE)</f>
        <v>#N/A</v>
      </c>
      <c r="V983" s="38" t="e">
        <f>VLOOKUP(G983,'1階級番号(4月～9月)'!$D:$L,7,FALSE)</f>
        <v>#N/A</v>
      </c>
      <c r="W983" s="38" t="e">
        <f>VLOOKUP(G983,'1階級番号(4月～9月)'!$D:$L,8,FALSE)</f>
        <v>#N/A</v>
      </c>
      <c r="X983" s="38" t="e">
        <f>VLOOKUP(G983,'1階級番号(4月～9月)'!$D:$L,9,FALSE)</f>
        <v>#N/A</v>
      </c>
    </row>
    <row r="984" spans="1:24" ht="24.75" customHeight="1">
      <c r="A984" s="39">
        <v>971</v>
      </c>
      <c r="B984" s="40">
        <f t="shared" si="10"/>
        <v>0</v>
      </c>
      <c r="C984" s="40">
        <f t="shared" si="11"/>
        <v>0</v>
      </c>
      <c r="D984" s="40" t="str">
        <f>IF(G984="","",VLOOKUP(B984,'1階級番号(4月～9月)'!$D:$E,2,FALSE))</f>
        <v/>
      </c>
      <c r="E984" s="41"/>
      <c r="F984" s="42"/>
      <c r="G984" s="44"/>
      <c r="H984" s="49"/>
      <c r="I984" s="52"/>
      <c r="J984" s="49"/>
      <c r="K984" s="49"/>
      <c r="L984" s="49"/>
      <c r="M984" s="49"/>
      <c r="N984" s="50"/>
      <c r="O984" s="51"/>
      <c r="P984" s="40" t="str">
        <f>IF(M984="","",LOOKUP(IF(M984-DATEVALUE(YEAR(M984)&amp;"/"&amp;"4/2")&lt;0,IF(MONTH($N$1)&lt;4,YEAR($N$1)-YEAR(M984),YEAR($N$1)-YEAR(M984)+1),IF(MONTH($N$1)&lt;4,YEAR($N$1)-YEAR(M984)-1,YEAR($N$1)-YEAR(M984))),'1階級番号(4月～9月)'!$A:$A,'1階級番号(4月～9月)'!$B:$B))</f>
        <v/>
      </c>
      <c r="Q984" s="48" t="str">
        <f t="shared" si="9"/>
        <v/>
      </c>
      <c r="R984" s="37" t="e">
        <f>VLOOKUP(G984,'1階級番号(4月～9月)'!$D:$L,3,FALSE)</f>
        <v>#N/A</v>
      </c>
      <c r="S984" s="38" t="e">
        <f>VLOOKUP(G984,'1階級番号(4月～9月)'!$D:$L,4,FALSE)</f>
        <v>#N/A</v>
      </c>
      <c r="T984" s="38" t="e">
        <f>VLOOKUP(G984,'1階級番号(4月～9月)'!$D:$L,5,FALSE)</f>
        <v>#N/A</v>
      </c>
      <c r="U984" s="38" t="e">
        <f>VLOOKUP(G984,'1階級番号(4月～9月)'!$D:$L,6,FALSE)</f>
        <v>#N/A</v>
      </c>
      <c r="V984" s="38" t="e">
        <f>VLOOKUP(G984,'1階級番号(4月～9月)'!$D:$L,7,FALSE)</f>
        <v>#N/A</v>
      </c>
      <c r="W984" s="38" t="e">
        <f>VLOOKUP(G984,'1階級番号(4月～9月)'!$D:$L,8,FALSE)</f>
        <v>#N/A</v>
      </c>
      <c r="X984" s="38" t="e">
        <f>VLOOKUP(G984,'1階級番号(4月～9月)'!$D:$L,9,FALSE)</f>
        <v>#N/A</v>
      </c>
    </row>
    <row r="985" spans="1:24" ht="24.75" customHeight="1">
      <c r="A985" s="39">
        <v>972</v>
      </c>
      <c r="B985" s="40">
        <f t="shared" si="10"/>
        <v>0</v>
      </c>
      <c r="C985" s="40">
        <f t="shared" si="11"/>
        <v>0</v>
      </c>
      <c r="D985" s="40" t="str">
        <f>IF(G985="","",VLOOKUP(B985,'1階級番号(4月～9月)'!$D:$E,2,FALSE))</f>
        <v/>
      </c>
      <c r="E985" s="41"/>
      <c r="F985" s="42"/>
      <c r="G985" s="44"/>
      <c r="H985" s="49"/>
      <c r="I985" s="52"/>
      <c r="J985" s="49"/>
      <c r="K985" s="49"/>
      <c r="L985" s="49"/>
      <c r="M985" s="49"/>
      <c r="N985" s="50"/>
      <c r="O985" s="51"/>
      <c r="P985" s="40" t="str">
        <f>IF(M985="","",LOOKUP(IF(M985-DATEVALUE(YEAR(M985)&amp;"/"&amp;"4/2")&lt;0,IF(MONTH($N$1)&lt;4,YEAR($N$1)-YEAR(M985),YEAR($N$1)-YEAR(M985)+1),IF(MONTH($N$1)&lt;4,YEAR($N$1)-YEAR(M985)-1,YEAR($N$1)-YEAR(M985))),'1階級番号(4月～9月)'!$A:$A,'1階級番号(4月～9月)'!$B:$B))</f>
        <v/>
      </c>
      <c r="Q985" s="48" t="str">
        <f t="shared" si="9"/>
        <v/>
      </c>
      <c r="R985" s="37" t="e">
        <f>VLOOKUP(G985,'1階級番号(4月～9月)'!$D:$L,3,FALSE)</f>
        <v>#N/A</v>
      </c>
      <c r="S985" s="38" t="e">
        <f>VLOOKUP(G985,'1階級番号(4月～9月)'!$D:$L,4,FALSE)</f>
        <v>#N/A</v>
      </c>
      <c r="T985" s="38" t="e">
        <f>VLOOKUP(G985,'1階級番号(4月～9月)'!$D:$L,5,FALSE)</f>
        <v>#N/A</v>
      </c>
      <c r="U985" s="38" t="e">
        <f>VLOOKUP(G985,'1階級番号(4月～9月)'!$D:$L,6,FALSE)</f>
        <v>#N/A</v>
      </c>
      <c r="V985" s="38" t="e">
        <f>VLOOKUP(G985,'1階級番号(4月～9月)'!$D:$L,7,FALSE)</f>
        <v>#N/A</v>
      </c>
      <c r="W985" s="38" t="e">
        <f>VLOOKUP(G985,'1階級番号(4月～9月)'!$D:$L,8,FALSE)</f>
        <v>#N/A</v>
      </c>
      <c r="X985" s="38" t="e">
        <f>VLOOKUP(G985,'1階級番号(4月～9月)'!$D:$L,9,FALSE)</f>
        <v>#N/A</v>
      </c>
    </row>
    <row r="986" spans="1:24" ht="24.75" customHeight="1">
      <c r="A986" s="39">
        <v>973</v>
      </c>
      <c r="B986" s="40">
        <f t="shared" si="10"/>
        <v>0</v>
      </c>
      <c r="C986" s="40">
        <f t="shared" si="11"/>
        <v>0</v>
      </c>
      <c r="D986" s="40" t="str">
        <f>IF(G986="","",VLOOKUP(B986,'1階級番号(4月～9月)'!$D:$E,2,FALSE))</f>
        <v/>
      </c>
      <c r="E986" s="41"/>
      <c r="F986" s="42"/>
      <c r="G986" s="44"/>
      <c r="H986" s="49"/>
      <c r="I986" s="52"/>
      <c r="J986" s="49"/>
      <c r="K986" s="49"/>
      <c r="L986" s="49"/>
      <c r="M986" s="49"/>
      <c r="N986" s="50"/>
      <c r="O986" s="51"/>
      <c r="P986" s="40" t="str">
        <f>IF(M986="","",LOOKUP(IF(M986-DATEVALUE(YEAR(M986)&amp;"/"&amp;"4/2")&lt;0,IF(MONTH($N$1)&lt;4,YEAR($N$1)-YEAR(M986),YEAR($N$1)-YEAR(M986)+1),IF(MONTH($N$1)&lt;4,YEAR($N$1)-YEAR(M986)-1,YEAR($N$1)-YEAR(M986))),'1階級番号(4月～9月)'!$A:$A,'1階級番号(4月～9月)'!$B:$B))</f>
        <v/>
      </c>
      <c r="Q986" s="48" t="str">
        <f t="shared" si="9"/>
        <v/>
      </c>
      <c r="R986" s="37" t="e">
        <f>VLOOKUP(G986,'1階級番号(4月～9月)'!$D:$L,3,FALSE)</f>
        <v>#N/A</v>
      </c>
      <c r="S986" s="38" t="e">
        <f>VLOOKUP(G986,'1階級番号(4月～9月)'!$D:$L,4,FALSE)</f>
        <v>#N/A</v>
      </c>
      <c r="T986" s="38" t="e">
        <f>VLOOKUP(G986,'1階級番号(4月～9月)'!$D:$L,5,FALSE)</f>
        <v>#N/A</v>
      </c>
      <c r="U986" s="38" t="e">
        <f>VLOOKUP(G986,'1階級番号(4月～9月)'!$D:$L,6,FALSE)</f>
        <v>#N/A</v>
      </c>
      <c r="V986" s="38" t="e">
        <f>VLOOKUP(G986,'1階級番号(4月～9月)'!$D:$L,7,FALSE)</f>
        <v>#N/A</v>
      </c>
      <c r="W986" s="38" t="e">
        <f>VLOOKUP(G986,'1階級番号(4月～9月)'!$D:$L,8,FALSE)</f>
        <v>#N/A</v>
      </c>
      <c r="X986" s="38" t="e">
        <f>VLOOKUP(G986,'1階級番号(4月～9月)'!$D:$L,9,FALSE)</f>
        <v>#N/A</v>
      </c>
    </row>
    <row r="987" spans="1:24" ht="24.75" customHeight="1">
      <c r="A987" s="39">
        <v>974</v>
      </c>
      <c r="B987" s="40">
        <f t="shared" si="10"/>
        <v>0</v>
      </c>
      <c r="C987" s="40">
        <f t="shared" si="11"/>
        <v>0</v>
      </c>
      <c r="D987" s="40" t="str">
        <f>IF(G987="","",VLOOKUP(B987,'1階級番号(4月～9月)'!$D:$E,2,FALSE))</f>
        <v/>
      </c>
      <c r="E987" s="41"/>
      <c r="F987" s="42"/>
      <c r="G987" s="44"/>
      <c r="H987" s="49"/>
      <c r="I987" s="52"/>
      <c r="J987" s="49"/>
      <c r="K987" s="49"/>
      <c r="L987" s="49"/>
      <c r="M987" s="49"/>
      <c r="N987" s="50"/>
      <c r="O987" s="51"/>
      <c r="P987" s="40" t="str">
        <f>IF(M987="","",LOOKUP(IF(M987-DATEVALUE(YEAR(M987)&amp;"/"&amp;"4/2")&lt;0,IF(MONTH($N$1)&lt;4,YEAR($N$1)-YEAR(M987),YEAR($N$1)-YEAR(M987)+1),IF(MONTH($N$1)&lt;4,YEAR($N$1)-YEAR(M987)-1,YEAR($N$1)-YEAR(M987))),'1階級番号(4月～9月)'!$A:$A,'1階級番号(4月～9月)'!$B:$B))</f>
        <v/>
      </c>
      <c r="Q987" s="48" t="str">
        <f t="shared" si="9"/>
        <v/>
      </c>
      <c r="R987" s="37" t="e">
        <f>VLOOKUP(G987,'1階級番号(4月～9月)'!$D:$L,3,FALSE)</f>
        <v>#N/A</v>
      </c>
      <c r="S987" s="38" t="e">
        <f>VLOOKUP(G987,'1階級番号(4月～9月)'!$D:$L,4,FALSE)</f>
        <v>#N/A</v>
      </c>
      <c r="T987" s="38" t="e">
        <f>VLOOKUP(G987,'1階級番号(4月～9月)'!$D:$L,5,FALSE)</f>
        <v>#N/A</v>
      </c>
      <c r="U987" s="38" t="e">
        <f>VLOOKUP(G987,'1階級番号(4月～9月)'!$D:$L,6,FALSE)</f>
        <v>#N/A</v>
      </c>
      <c r="V987" s="38" t="e">
        <f>VLOOKUP(G987,'1階級番号(4月～9月)'!$D:$L,7,FALSE)</f>
        <v>#N/A</v>
      </c>
      <c r="W987" s="38" t="e">
        <f>VLOOKUP(G987,'1階級番号(4月～9月)'!$D:$L,8,FALSE)</f>
        <v>#N/A</v>
      </c>
      <c r="X987" s="38" t="e">
        <f>VLOOKUP(G987,'1階級番号(4月～9月)'!$D:$L,9,FALSE)</f>
        <v>#N/A</v>
      </c>
    </row>
    <row r="988" spans="1:24" ht="24.75" customHeight="1">
      <c r="A988" s="39">
        <v>975</v>
      </c>
      <c r="B988" s="40">
        <f t="shared" si="10"/>
        <v>0</v>
      </c>
      <c r="C988" s="40">
        <f t="shared" si="11"/>
        <v>0</v>
      </c>
      <c r="D988" s="40" t="str">
        <f>IF(G988="","",VLOOKUP(B988,'1階級番号(4月～9月)'!$D:$E,2,FALSE))</f>
        <v/>
      </c>
      <c r="E988" s="41"/>
      <c r="F988" s="42"/>
      <c r="G988" s="44"/>
      <c r="H988" s="49"/>
      <c r="I988" s="52"/>
      <c r="J988" s="49"/>
      <c r="K988" s="49"/>
      <c r="L988" s="49"/>
      <c r="M988" s="49"/>
      <c r="N988" s="50"/>
      <c r="O988" s="51"/>
      <c r="P988" s="40" t="str">
        <f>IF(M988="","",LOOKUP(IF(M988-DATEVALUE(YEAR(M988)&amp;"/"&amp;"4/2")&lt;0,IF(MONTH($N$1)&lt;4,YEAR($N$1)-YEAR(M988),YEAR($N$1)-YEAR(M988)+1),IF(MONTH($N$1)&lt;4,YEAR($N$1)-YEAR(M988)-1,YEAR($N$1)-YEAR(M988))),'1階級番号(4月～9月)'!$A:$A,'1階級番号(4月～9月)'!$B:$B))</f>
        <v/>
      </c>
      <c r="Q988" s="48" t="str">
        <f t="shared" si="9"/>
        <v/>
      </c>
      <c r="R988" s="37" t="e">
        <f>VLOOKUP(G988,'1階級番号(4月～9月)'!$D:$L,3,FALSE)</f>
        <v>#N/A</v>
      </c>
      <c r="S988" s="38" t="e">
        <f>VLOOKUP(G988,'1階級番号(4月～9月)'!$D:$L,4,FALSE)</f>
        <v>#N/A</v>
      </c>
      <c r="T988" s="38" t="e">
        <f>VLOOKUP(G988,'1階級番号(4月～9月)'!$D:$L,5,FALSE)</f>
        <v>#N/A</v>
      </c>
      <c r="U988" s="38" t="e">
        <f>VLOOKUP(G988,'1階級番号(4月～9月)'!$D:$L,6,FALSE)</f>
        <v>#N/A</v>
      </c>
      <c r="V988" s="38" t="e">
        <f>VLOOKUP(G988,'1階級番号(4月～9月)'!$D:$L,7,FALSE)</f>
        <v>#N/A</v>
      </c>
      <c r="W988" s="38" t="e">
        <f>VLOOKUP(G988,'1階級番号(4月～9月)'!$D:$L,8,FALSE)</f>
        <v>#N/A</v>
      </c>
      <c r="X988" s="38" t="e">
        <f>VLOOKUP(G988,'1階級番号(4月～9月)'!$D:$L,9,FALSE)</f>
        <v>#N/A</v>
      </c>
    </row>
    <row r="989" spans="1:24" ht="24.75" customHeight="1">
      <c r="A989" s="39">
        <v>976</v>
      </c>
      <c r="B989" s="40">
        <f t="shared" si="10"/>
        <v>0</v>
      </c>
      <c r="C989" s="40">
        <f t="shared" si="11"/>
        <v>0</v>
      </c>
      <c r="D989" s="40" t="str">
        <f>IF(G989="","",VLOOKUP(B989,'1階級番号(4月～9月)'!$D:$E,2,FALSE))</f>
        <v/>
      </c>
      <c r="E989" s="41"/>
      <c r="F989" s="42"/>
      <c r="G989" s="44"/>
      <c r="H989" s="49"/>
      <c r="I989" s="52"/>
      <c r="J989" s="49"/>
      <c r="K989" s="49"/>
      <c r="L989" s="49"/>
      <c r="M989" s="49"/>
      <c r="N989" s="50"/>
      <c r="O989" s="51"/>
      <c r="P989" s="40" t="str">
        <f>IF(M989="","",LOOKUP(IF(M989-DATEVALUE(YEAR(M989)&amp;"/"&amp;"4/2")&lt;0,IF(MONTH($N$1)&lt;4,YEAR($N$1)-YEAR(M989),YEAR($N$1)-YEAR(M989)+1),IF(MONTH($N$1)&lt;4,YEAR($N$1)-YEAR(M989)-1,YEAR($N$1)-YEAR(M989))),'1階級番号(4月～9月)'!$A:$A,'1階級番号(4月～9月)'!$B:$B))</f>
        <v/>
      </c>
      <c r="Q989" s="48" t="str">
        <f t="shared" si="9"/>
        <v/>
      </c>
      <c r="R989" s="37" t="e">
        <f>VLOOKUP(G989,'1階級番号(4月～9月)'!$D:$L,3,FALSE)</f>
        <v>#N/A</v>
      </c>
      <c r="S989" s="38" t="e">
        <f>VLOOKUP(G989,'1階級番号(4月～9月)'!$D:$L,4,FALSE)</f>
        <v>#N/A</v>
      </c>
      <c r="T989" s="38" t="e">
        <f>VLOOKUP(G989,'1階級番号(4月～9月)'!$D:$L,5,FALSE)</f>
        <v>#N/A</v>
      </c>
      <c r="U989" s="38" t="e">
        <f>VLOOKUP(G989,'1階級番号(4月～9月)'!$D:$L,6,FALSE)</f>
        <v>#N/A</v>
      </c>
      <c r="V989" s="38" t="e">
        <f>VLOOKUP(G989,'1階級番号(4月～9月)'!$D:$L,7,FALSE)</f>
        <v>#N/A</v>
      </c>
      <c r="W989" s="38" t="e">
        <f>VLOOKUP(G989,'1階級番号(4月～9月)'!$D:$L,8,FALSE)</f>
        <v>#N/A</v>
      </c>
      <c r="X989" s="38" t="e">
        <f>VLOOKUP(G989,'1階級番号(4月～9月)'!$D:$L,9,FALSE)</f>
        <v>#N/A</v>
      </c>
    </row>
    <row r="990" spans="1:24" ht="24.75" customHeight="1">
      <c r="A990" s="39">
        <v>977</v>
      </c>
      <c r="B990" s="40">
        <f t="shared" si="10"/>
        <v>0</v>
      </c>
      <c r="C990" s="40">
        <f t="shared" si="11"/>
        <v>0</v>
      </c>
      <c r="D990" s="40" t="str">
        <f>IF(G990="","",VLOOKUP(B990,'1階級番号(4月～9月)'!$D:$E,2,FALSE))</f>
        <v/>
      </c>
      <c r="E990" s="41"/>
      <c r="F990" s="42"/>
      <c r="G990" s="44"/>
      <c r="H990" s="49"/>
      <c r="I990" s="52"/>
      <c r="J990" s="49"/>
      <c r="K990" s="49"/>
      <c r="L990" s="49"/>
      <c r="M990" s="49"/>
      <c r="N990" s="50"/>
      <c r="O990" s="51"/>
      <c r="P990" s="40" t="str">
        <f>IF(M990="","",LOOKUP(IF(M990-DATEVALUE(YEAR(M990)&amp;"/"&amp;"4/2")&lt;0,IF(MONTH($N$1)&lt;4,YEAR($N$1)-YEAR(M990),YEAR($N$1)-YEAR(M990)+1),IF(MONTH($N$1)&lt;4,YEAR($N$1)-YEAR(M990)-1,YEAR($N$1)-YEAR(M990))),'1階級番号(4月～9月)'!$A:$A,'1階級番号(4月～9月)'!$B:$B))</f>
        <v/>
      </c>
      <c r="Q990" s="48" t="str">
        <f t="shared" si="9"/>
        <v/>
      </c>
      <c r="R990" s="37" t="e">
        <f>VLOOKUP(G990,'1階級番号(4月～9月)'!$D:$L,3,FALSE)</f>
        <v>#N/A</v>
      </c>
      <c r="S990" s="38" t="e">
        <f>VLOOKUP(G990,'1階級番号(4月～9月)'!$D:$L,4,FALSE)</f>
        <v>#N/A</v>
      </c>
      <c r="T990" s="38" t="e">
        <f>VLOOKUP(G990,'1階級番号(4月～9月)'!$D:$L,5,FALSE)</f>
        <v>#N/A</v>
      </c>
      <c r="U990" s="38" t="e">
        <f>VLOOKUP(G990,'1階級番号(4月～9月)'!$D:$L,6,FALSE)</f>
        <v>#N/A</v>
      </c>
      <c r="V990" s="38" t="e">
        <f>VLOOKUP(G990,'1階級番号(4月～9月)'!$D:$L,7,FALSE)</f>
        <v>#N/A</v>
      </c>
      <c r="W990" s="38" t="e">
        <f>VLOOKUP(G990,'1階級番号(4月～9月)'!$D:$L,8,FALSE)</f>
        <v>#N/A</v>
      </c>
      <c r="X990" s="38" t="e">
        <f>VLOOKUP(G990,'1階級番号(4月～9月)'!$D:$L,9,FALSE)</f>
        <v>#N/A</v>
      </c>
    </row>
    <row r="991" spans="1:24" ht="24.75" customHeight="1">
      <c r="A991" s="39">
        <v>978</v>
      </c>
      <c r="B991" s="40">
        <f t="shared" si="10"/>
        <v>0</v>
      </c>
      <c r="C991" s="40">
        <f t="shared" si="11"/>
        <v>0</v>
      </c>
      <c r="D991" s="40" t="str">
        <f>IF(G991="","",VLOOKUP(B991,'1階級番号(4月～9月)'!$D:$E,2,FALSE))</f>
        <v/>
      </c>
      <c r="E991" s="41"/>
      <c r="F991" s="42"/>
      <c r="G991" s="44"/>
      <c r="H991" s="49"/>
      <c r="I991" s="52"/>
      <c r="J991" s="49"/>
      <c r="K991" s="49"/>
      <c r="L991" s="49"/>
      <c r="M991" s="49"/>
      <c r="N991" s="50"/>
      <c r="O991" s="51"/>
      <c r="P991" s="40" t="str">
        <f>IF(M991="","",LOOKUP(IF(M991-DATEVALUE(YEAR(M991)&amp;"/"&amp;"4/2")&lt;0,IF(MONTH($N$1)&lt;4,YEAR($N$1)-YEAR(M991),YEAR($N$1)-YEAR(M991)+1),IF(MONTH($N$1)&lt;4,YEAR($N$1)-YEAR(M991)-1,YEAR($N$1)-YEAR(M991))),'1階級番号(4月～9月)'!$A:$A,'1階級番号(4月～9月)'!$B:$B))</f>
        <v/>
      </c>
      <c r="Q991" s="48" t="str">
        <f t="shared" si="9"/>
        <v/>
      </c>
      <c r="R991" s="37" t="e">
        <f>VLOOKUP(G991,'1階級番号(4月～9月)'!$D:$L,3,FALSE)</f>
        <v>#N/A</v>
      </c>
      <c r="S991" s="38" t="e">
        <f>VLOOKUP(G991,'1階級番号(4月～9月)'!$D:$L,4,FALSE)</f>
        <v>#N/A</v>
      </c>
      <c r="T991" s="38" t="e">
        <f>VLOOKUP(G991,'1階級番号(4月～9月)'!$D:$L,5,FALSE)</f>
        <v>#N/A</v>
      </c>
      <c r="U991" s="38" t="e">
        <f>VLOOKUP(G991,'1階級番号(4月～9月)'!$D:$L,6,FALSE)</f>
        <v>#N/A</v>
      </c>
      <c r="V991" s="38" t="e">
        <f>VLOOKUP(G991,'1階級番号(4月～9月)'!$D:$L,7,FALSE)</f>
        <v>#N/A</v>
      </c>
      <c r="W991" s="38" t="e">
        <f>VLOOKUP(G991,'1階級番号(4月～9月)'!$D:$L,8,FALSE)</f>
        <v>#N/A</v>
      </c>
      <c r="X991" s="38" t="e">
        <f>VLOOKUP(G991,'1階級番号(4月～9月)'!$D:$L,9,FALSE)</f>
        <v>#N/A</v>
      </c>
    </row>
    <row r="992" spans="1:24" ht="24.75" customHeight="1">
      <c r="A992" s="39">
        <v>979</v>
      </c>
      <c r="B992" s="40">
        <f t="shared" si="10"/>
        <v>0</v>
      </c>
      <c r="C992" s="40">
        <f t="shared" si="11"/>
        <v>0</v>
      </c>
      <c r="D992" s="40" t="str">
        <f>IF(G992="","",VLOOKUP(B992,'1階級番号(4月～9月)'!$D:$E,2,FALSE))</f>
        <v/>
      </c>
      <c r="E992" s="41"/>
      <c r="F992" s="42"/>
      <c r="G992" s="44"/>
      <c r="H992" s="49"/>
      <c r="I992" s="52"/>
      <c r="J992" s="49"/>
      <c r="K992" s="49"/>
      <c r="L992" s="49"/>
      <c r="M992" s="49"/>
      <c r="N992" s="50"/>
      <c r="O992" s="51"/>
      <c r="P992" s="40" t="str">
        <f>IF(M992="","",LOOKUP(IF(M992-DATEVALUE(YEAR(M992)&amp;"/"&amp;"4/2")&lt;0,IF(MONTH($N$1)&lt;4,YEAR($N$1)-YEAR(M992),YEAR($N$1)-YEAR(M992)+1),IF(MONTH($N$1)&lt;4,YEAR($N$1)-YEAR(M992)-1,YEAR($N$1)-YEAR(M992))),'1階級番号(4月～9月)'!$A:$A,'1階級番号(4月～9月)'!$B:$B))</f>
        <v/>
      </c>
      <c r="Q992" s="48" t="str">
        <f t="shared" si="9"/>
        <v/>
      </c>
      <c r="R992" s="37" t="e">
        <f>VLOOKUP(G992,'1階級番号(4月～9月)'!$D:$L,3,FALSE)</f>
        <v>#N/A</v>
      </c>
      <c r="S992" s="38" t="e">
        <f>VLOOKUP(G992,'1階級番号(4月～9月)'!$D:$L,4,FALSE)</f>
        <v>#N/A</v>
      </c>
      <c r="T992" s="38" t="e">
        <f>VLOOKUP(G992,'1階級番号(4月～9月)'!$D:$L,5,FALSE)</f>
        <v>#N/A</v>
      </c>
      <c r="U992" s="38" t="e">
        <f>VLOOKUP(G992,'1階級番号(4月～9月)'!$D:$L,6,FALSE)</f>
        <v>#N/A</v>
      </c>
      <c r="V992" s="38" t="e">
        <f>VLOOKUP(G992,'1階級番号(4月～9月)'!$D:$L,7,FALSE)</f>
        <v>#N/A</v>
      </c>
      <c r="W992" s="38" t="e">
        <f>VLOOKUP(G992,'1階級番号(4月～9月)'!$D:$L,8,FALSE)</f>
        <v>#N/A</v>
      </c>
      <c r="X992" s="38" t="e">
        <f>VLOOKUP(G992,'1階級番号(4月～9月)'!$D:$L,9,FALSE)</f>
        <v>#N/A</v>
      </c>
    </row>
    <row r="993" spans="1:24" ht="24.75" customHeight="1">
      <c r="A993" s="39">
        <v>980</v>
      </c>
      <c r="B993" s="40">
        <f t="shared" si="10"/>
        <v>0</v>
      </c>
      <c r="C993" s="40">
        <f t="shared" si="11"/>
        <v>0</v>
      </c>
      <c r="D993" s="40" t="str">
        <f>IF(G993="","",VLOOKUP(B993,'1階級番号(4月～9月)'!$D:$E,2,FALSE))</f>
        <v/>
      </c>
      <c r="E993" s="41"/>
      <c r="F993" s="42"/>
      <c r="G993" s="44"/>
      <c r="H993" s="49"/>
      <c r="I993" s="52"/>
      <c r="J993" s="49"/>
      <c r="K993" s="49"/>
      <c r="L993" s="49"/>
      <c r="M993" s="49"/>
      <c r="N993" s="50"/>
      <c r="O993" s="51"/>
      <c r="P993" s="40" t="str">
        <f>IF(M993="","",LOOKUP(IF(M993-DATEVALUE(YEAR(M993)&amp;"/"&amp;"4/2")&lt;0,IF(MONTH($N$1)&lt;4,YEAR($N$1)-YEAR(M993),YEAR($N$1)-YEAR(M993)+1),IF(MONTH($N$1)&lt;4,YEAR($N$1)-YEAR(M993)-1,YEAR($N$1)-YEAR(M993))),'1階級番号(4月～9月)'!$A:$A,'1階級番号(4月～9月)'!$B:$B))</f>
        <v/>
      </c>
      <c r="Q993" s="48" t="str">
        <f t="shared" si="9"/>
        <v/>
      </c>
      <c r="R993" s="37" t="e">
        <f>VLOOKUP(G993,'1階級番号(4月～9月)'!$D:$L,3,FALSE)</f>
        <v>#N/A</v>
      </c>
      <c r="S993" s="38" t="e">
        <f>VLOOKUP(G993,'1階級番号(4月～9月)'!$D:$L,4,FALSE)</f>
        <v>#N/A</v>
      </c>
      <c r="T993" s="38" t="e">
        <f>VLOOKUP(G993,'1階級番号(4月～9月)'!$D:$L,5,FALSE)</f>
        <v>#N/A</v>
      </c>
      <c r="U993" s="38" t="e">
        <f>VLOOKUP(G993,'1階級番号(4月～9月)'!$D:$L,6,FALSE)</f>
        <v>#N/A</v>
      </c>
      <c r="V993" s="38" t="e">
        <f>VLOOKUP(G993,'1階級番号(4月～9月)'!$D:$L,7,FALSE)</f>
        <v>#N/A</v>
      </c>
      <c r="W993" s="38" t="e">
        <f>VLOOKUP(G993,'1階級番号(4月～9月)'!$D:$L,8,FALSE)</f>
        <v>#N/A</v>
      </c>
      <c r="X993" s="38" t="e">
        <f>VLOOKUP(G993,'1階級番号(4月～9月)'!$D:$L,9,FALSE)</f>
        <v>#N/A</v>
      </c>
    </row>
    <row r="994" spans="1:24" ht="24.75" customHeight="1">
      <c r="A994" s="39">
        <v>981</v>
      </c>
      <c r="B994" s="40">
        <f t="shared" si="10"/>
        <v>0</v>
      </c>
      <c r="C994" s="40">
        <f t="shared" si="11"/>
        <v>0</v>
      </c>
      <c r="D994" s="40" t="str">
        <f>IF(G994="","",VLOOKUP(B994,'1階級番号(4月～9月)'!$D:$E,2,FALSE))</f>
        <v/>
      </c>
      <c r="E994" s="41"/>
      <c r="F994" s="42"/>
      <c r="G994" s="44"/>
      <c r="H994" s="49"/>
      <c r="I994" s="52"/>
      <c r="J994" s="49"/>
      <c r="K994" s="49"/>
      <c r="L994" s="49"/>
      <c r="M994" s="49"/>
      <c r="N994" s="50"/>
      <c r="O994" s="51"/>
      <c r="P994" s="40" t="str">
        <f>IF(M994="","",LOOKUP(IF(M994-DATEVALUE(YEAR(M994)&amp;"/"&amp;"4/2")&lt;0,IF(MONTH($N$1)&lt;4,YEAR($N$1)-YEAR(M994),YEAR($N$1)-YEAR(M994)+1),IF(MONTH($N$1)&lt;4,YEAR($N$1)-YEAR(M994)-1,YEAR($N$1)-YEAR(M994))),'1階級番号(4月～9月)'!$A:$A,'1階級番号(4月～9月)'!$B:$B))</f>
        <v/>
      </c>
      <c r="Q994" s="48" t="str">
        <f t="shared" si="9"/>
        <v/>
      </c>
      <c r="R994" s="37" t="e">
        <f>VLOOKUP(G994,'1階級番号(4月～9月)'!$D:$L,3,FALSE)</f>
        <v>#N/A</v>
      </c>
      <c r="S994" s="38" t="e">
        <f>VLOOKUP(G994,'1階級番号(4月～9月)'!$D:$L,4,FALSE)</f>
        <v>#N/A</v>
      </c>
      <c r="T994" s="38" t="e">
        <f>VLOOKUP(G994,'1階級番号(4月～9月)'!$D:$L,5,FALSE)</f>
        <v>#N/A</v>
      </c>
      <c r="U994" s="38" t="e">
        <f>VLOOKUP(G994,'1階級番号(4月～9月)'!$D:$L,6,FALSE)</f>
        <v>#N/A</v>
      </c>
      <c r="V994" s="38" t="e">
        <f>VLOOKUP(G994,'1階級番号(4月～9月)'!$D:$L,7,FALSE)</f>
        <v>#N/A</v>
      </c>
      <c r="W994" s="38" t="e">
        <f>VLOOKUP(G994,'1階級番号(4月～9月)'!$D:$L,8,FALSE)</f>
        <v>#N/A</v>
      </c>
      <c r="X994" s="38" t="e">
        <f>VLOOKUP(G994,'1階級番号(4月～9月)'!$D:$L,9,FALSE)</f>
        <v>#N/A</v>
      </c>
    </row>
    <row r="995" spans="1:24" ht="24.75" customHeight="1">
      <c r="A995" s="39">
        <v>982</v>
      </c>
      <c r="B995" s="40">
        <f t="shared" si="10"/>
        <v>0</v>
      </c>
      <c r="C995" s="40">
        <f t="shared" si="11"/>
        <v>0</v>
      </c>
      <c r="D995" s="40" t="str">
        <f>IF(G995="","",VLOOKUP(B995,'1階級番号(4月～9月)'!$D:$E,2,FALSE))</f>
        <v/>
      </c>
      <c r="E995" s="41"/>
      <c r="F995" s="42"/>
      <c r="G995" s="44"/>
      <c r="H995" s="49"/>
      <c r="I995" s="52"/>
      <c r="J995" s="49"/>
      <c r="K995" s="49"/>
      <c r="L995" s="49"/>
      <c r="M995" s="49"/>
      <c r="N995" s="50"/>
      <c r="O995" s="51"/>
      <c r="P995" s="40" t="str">
        <f>IF(M995="","",LOOKUP(IF(M995-DATEVALUE(YEAR(M995)&amp;"/"&amp;"4/2")&lt;0,IF(MONTH($N$1)&lt;4,YEAR($N$1)-YEAR(M995),YEAR($N$1)-YEAR(M995)+1),IF(MONTH($N$1)&lt;4,YEAR($N$1)-YEAR(M995)-1,YEAR($N$1)-YEAR(M995))),'1階級番号(4月～9月)'!$A:$A,'1階級番号(4月～9月)'!$B:$B))</f>
        <v/>
      </c>
      <c r="Q995" s="48" t="str">
        <f t="shared" si="9"/>
        <v/>
      </c>
      <c r="R995" s="37" t="e">
        <f>VLOOKUP(G995,'1階級番号(4月～9月)'!$D:$L,3,FALSE)</f>
        <v>#N/A</v>
      </c>
      <c r="S995" s="38" t="e">
        <f>VLOOKUP(G995,'1階級番号(4月～9月)'!$D:$L,4,FALSE)</f>
        <v>#N/A</v>
      </c>
      <c r="T995" s="38" t="e">
        <f>VLOOKUP(G995,'1階級番号(4月～9月)'!$D:$L,5,FALSE)</f>
        <v>#N/A</v>
      </c>
      <c r="U995" s="38" t="e">
        <f>VLOOKUP(G995,'1階級番号(4月～9月)'!$D:$L,6,FALSE)</f>
        <v>#N/A</v>
      </c>
      <c r="V995" s="38" t="e">
        <f>VLOOKUP(G995,'1階級番号(4月～9月)'!$D:$L,7,FALSE)</f>
        <v>#N/A</v>
      </c>
      <c r="W995" s="38" t="e">
        <f>VLOOKUP(G995,'1階級番号(4月～9月)'!$D:$L,8,FALSE)</f>
        <v>#N/A</v>
      </c>
      <c r="X995" s="38" t="e">
        <f>VLOOKUP(G995,'1階級番号(4月～9月)'!$D:$L,9,FALSE)</f>
        <v>#N/A</v>
      </c>
    </row>
    <row r="996" spans="1:24" ht="24.75" customHeight="1">
      <c r="A996" s="39">
        <v>983</v>
      </c>
      <c r="B996" s="40">
        <f t="shared" si="10"/>
        <v>0</v>
      </c>
      <c r="C996" s="40">
        <f t="shared" si="11"/>
        <v>0</v>
      </c>
      <c r="D996" s="40" t="str">
        <f>IF(G996="","",VLOOKUP(B996,'1階級番号(4月～9月)'!$D:$E,2,FALSE))</f>
        <v/>
      </c>
      <c r="E996" s="41"/>
      <c r="F996" s="42"/>
      <c r="G996" s="44"/>
      <c r="H996" s="49"/>
      <c r="I996" s="52"/>
      <c r="J996" s="49"/>
      <c r="K996" s="49"/>
      <c r="L996" s="49"/>
      <c r="M996" s="49"/>
      <c r="N996" s="50"/>
      <c r="O996" s="51"/>
      <c r="P996" s="40" t="str">
        <f>IF(M996="","",LOOKUP(IF(M996-DATEVALUE(YEAR(M996)&amp;"/"&amp;"4/2")&lt;0,IF(MONTH($N$1)&lt;4,YEAR($N$1)-YEAR(M996),YEAR($N$1)-YEAR(M996)+1),IF(MONTH($N$1)&lt;4,YEAR($N$1)-YEAR(M996)-1,YEAR($N$1)-YEAR(M996))),'1階級番号(4月～9月)'!$A:$A,'1階級番号(4月～9月)'!$B:$B))</f>
        <v/>
      </c>
      <c r="Q996" s="48" t="str">
        <f t="shared" si="9"/>
        <v/>
      </c>
      <c r="R996" s="37" t="e">
        <f>VLOOKUP(G996,'1階級番号(4月～9月)'!$D:$L,3,FALSE)</f>
        <v>#N/A</v>
      </c>
      <c r="S996" s="38" t="e">
        <f>VLOOKUP(G996,'1階級番号(4月～9月)'!$D:$L,4,FALSE)</f>
        <v>#N/A</v>
      </c>
      <c r="T996" s="38" t="e">
        <f>VLOOKUP(G996,'1階級番号(4月～9月)'!$D:$L,5,FALSE)</f>
        <v>#N/A</v>
      </c>
      <c r="U996" s="38" t="e">
        <f>VLOOKUP(G996,'1階級番号(4月～9月)'!$D:$L,6,FALSE)</f>
        <v>#N/A</v>
      </c>
      <c r="V996" s="38" t="e">
        <f>VLOOKUP(G996,'1階級番号(4月～9月)'!$D:$L,7,FALSE)</f>
        <v>#N/A</v>
      </c>
      <c r="W996" s="38" t="e">
        <f>VLOOKUP(G996,'1階級番号(4月～9月)'!$D:$L,8,FALSE)</f>
        <v>#N/A</v>
      </c>
      <c r="X996" s="38" t="e">
        <f>VLOOKUP(G996,'1階級番号(4月～9月)'!$D:$L,9,FALSE)</f>
        <v>#N/A</v>
      </c>
    </row>
    <row r="997" spans="1:24" ht="24.75" customHeight="1">
      <c r="A997" s="39">
        <v>984</v>
      </c>
      <c r="B997" s="40">
        <f t="shared" si="10"/>
        <v>0</v>
      </c>
      <c r="C997" s="40">
        <f t="shared" si="11"/>
        <v>0</v>
      </c>
      <c r="D997" s="40" t="str">
        <f>IF(G997="","",VLOOKUP(B997,'1階級番号(4月～9月)'!$D:$E,2,FALSE))</f>
        <v/>
      </c>
      <c r="E997" s="41"/>
      <c r="F997" s="42"/>
      <c r="G997" s="44"/>
      <c r="H997" s="49"/>
      <c r="I997" s="52"/>
      <c r="J997" s="49"/>
      <c r="K997" s="49"/>
      <c r="L997" s="49"/>
      <c r="M997" s="49"/>
      <c r="N997" s="50"/>
      <c r="O997" s="51"/>
      <c r="P997" s="40" t="str">
        <f>IF(M997="","",LOOKUP(IF(M997-DATEVALUE(YEAR(M997)&amp;"/"&amp;"4/2")&lt;0,IF(MONTH($N$1)&lt;4,YEAR($N$1)-YEAR(M997),YEAR($N$1)-YEAR(M997)+1),IF(MONTH($N$1)&lt;4,YEAR($N$1)-YEAR(M997)-1,YEAR($N$1)-YEAR(M997))),'1階級番号(4月～9月)'!$A:$A,'1階級番号(4月～9月)'!$B:$B))</f>
        <v/>
      </c>
      <c r="Q997" s="48" t="str">
        <f t="shared" si="9"/>
        <v/>
      </c>
      <c r="R997" s="37" t="e">
        <f>VLOOKUP(G997,'1階級番号(4月～9月)'!$D:$L,3,FALSE)</f>
        <v>#N/A</v>
      </c>
      <c r="S997" s="38" t="e">
        <f>VLOOKUP(G997,'1階級番号(4月～9月)'!$D:$L,4,FALSE)</f>
        <v>#N/A</v>
      </c>
      <c r="T997" s="38" t="e">
        <f>VLOOKUP(G997,'1階級番号(4月～9月)'!$D:$L,5,FALSE)</f>
        <v>#N/A</v>
      </c>
      <c r="U997" s="38" t="e">
        <f>VLOOKUP(G997,'1階級番号(4月～9月)'!$D:$L,6,FALSE)</f>
        <v>#N/A</v>
      </c>
      <c r="V997" s="38" t="e">
        <f>VLOOKUP(G997,'1階級番号(4月～9月)'!$D:$L,7,FALSE)</f>
        <v>#N/A</v>
      </c>
      <c r="W997" s="38" t="e">
        <f>VLOOKUP(G997,'1階級番号(4月～9月)'!$D:$L,8,FALSE)</f>
        <v>#N/A</v>
      </c>
      <c r="X997" s="38" t="e">
        <f>VLOOKUP(G997,'1階級番号(4月～9月)'!$D:$L,9,FALSE)</f>
        <v>#N/A</v>
      </c>
    </row>
    <row r="998" spans="1:24" ht="24.75" customHeight="1">
      <c r="A998" s="39">
        <v>985</v>
      </c>
      <c r="B998" s="40">
        <f t="shared" si="10"/>
        <v>0</v>
      </c>
      <c r="C998" s="40">
        <f t="shared" si="11"/>
        <v>0</v>
      </c>
      <c r="D998" s="40" t="str">
        <f>IF(G998="","",VLOOKUP(B998,'1階級番号(4月～9月)'!$D:$E,2,FALSE))</f>
        <v/>
      </c>
      <c r="E998" s="41"/>
      <c r="F998" s="42"/>
      <c r="G998" s="44"/>
      <c r="H998" s="49"/>
      <c r="I998" s="52"/>
      <c r="J998" s="49"/>
      <c r="K998" s="49"/>
      <c r="L998" s="49"/>
      <c r="M998" s="49"/>
      <c r="N998" s="50"/>
      <c r="O998" s="51"/>
      <c r="P998" s="40" t="str">
        <f>IF(M998="","",LOOKUP(IF(M998-DATEVALUE(YEAR(M998)&amp;"/"&amp;"4/2")&lt;0,IF(MONTH($N$1)&lt;4,YEAR($N$1)-YEAR(M998),YEAR($N$1)-YEAR(M998)+1),IF(MONTH($N$1)&lt;4,YEAR($N$1)-YEAR(M998)-1,YEAR($N$1)-YEAR(M998))),'1階級番号(4月～9月)'!$A:$A,'1階級番号(4月～9月)'!$B:$B))</f>
        <v/>
      </c>
      <c r="Q998" s="48" t="str">
        <f t="shared" si="9"/>
        <v/>
      </c>
      <c r="R998" s="37" t="e">
        <f>VLOOKUP(G998,'1階級番号(4月～9月)'!$D:$L,3,FALSE)</f>
        <v>#N/A</v>
      </c>
      <c r="S998" s="38" t="e">
        <f>VLOOKUP(G998,'1階級番号(4月～9月)'!$D:$L,4,FALSE)</f>
        <v>#N/A</v>
      </c>
      <c r="T998" s="38" t="e">
        <f>VLOOKUP(G998,'1階級番号(4月～9月)'!$D:$L,5,FALSE)</f>
        <v>#N/A</v>
      </c>
      <c r="U998" s="38" t="e">
        <f>VLOOKUP(G998,'1階級番号(4月～9月)'!$D:$L,6,FALSE)</f>
        <v>#N/A</v>
      </c>
      <c r="V998" s="38" t="e">
        <f>VLOOKUP(G998,'1階級番号(4月～9月)'!$D:$L,7,FALSE)</f>
        <v>#N/A</v>
      </c>
      <c r="W998" s="38" t="e">
        <f>VLOOKUP(G998,'1階級番号(4月～9月)'!$D:$L,8,FALSE)</f>
        <v>#N/A</v>
      </c>
      <c r="X998" s="38" t="e">
        <f>VLOOKUP(G998,'1階級番号(4月～9月)'!$D:$L,9,FALSE)</f>
        <v>#N/A</v>
      </c>
    </row>
    <row r="999" spans="1:24" ht="24.75" customHeight="1">
      <c r="A999" s="39">
        <v>986</v>
      </c>
      <c r="B999" s="40">
        <f t="shared" si="10"/>
        <v>0</v>
      </c>
      <c r="C999" s="40">
        <f t="shared" si="11"/>
        <v>0</v>
      </c>
      <c r="D999" s="40" t="str">
        <f>IF(G999="","",VLOOKUP(B999,'1階級番号(4月～9月)'!$D:$E,2,FALSE))</f>
        <v/>
      </c>
      <c r="E999" s="41"/>
      <c r="F999" s="42"/>
      <c r="G999" s="44"/>
      <c r="H999" s="49"/>
      <c r="I999" s="52"/>
      <c r="J999" s="49"/>
      <c r="K999" s="49"/>
      <c r="L999" s="49"/>
      <c r="M999" s="49"/>
      <c r="N999" s="50"/>
      <c r="O999" s="51"/>
      <c r="P999" s="40" t="str">
        <f>IF(M999="","",LOOKUP(IF(M999-DATEVALUE(YEAR(M999)&amp;"/"&amp;"4/2")&lt;0,IF(MONTH($N$1)&lt;4,YEAR($N$1)-YEAR(M999),YEAR($N$1)-YEAR(M999)+1),IF(MONTH($N$1)&lt;4,YEAR($N$1)-YEAR(M999)-1,YEAR($N$1)-YEAR(M999))),'1階級番号(4月～9月)'!$A:$A,'1階級番号(4月～9月)'!$B:$B))</f>
        <v/>
      </c>
      <c r="Q999" s="48" t="str">
        <f t="shared" si="9"/>
        <v/>
      </c>
      <c r="R999" s="37" t="e">
        <f>VLOOKUP(G999,'1階級番号(4月～9月)'!$D:$L,3,FALSE)</f>
        <v>#N/A</v>
      </c>
      <c r="S999" s="38" t="e">
        <f>VLOOKUP(G999,'1階級番号(4月～9月)'!$D:$L,4,FALSE)</f>
        <v>#N/A</v>
      </c>
      <c r="T999" s="38" t="e">
        <f>VLOOKUP(G999,'1階級番号(4月～9月)'!$D:$L,5,FALSE)</f>
        <v>#N/A</v>
      </c>
      <c r="U999" s="38" t="e">
        <f>VLOOKUP(G999,'1階級番号(4月～9月)'!$D:$L,6,FALSE)</f>
        <v>#N/A</v>
      </c>
      <c r="V999" s="38" t="e">
        <f>VLOOKUP(G999,'1階級番号(4月～9月)'!$D:$L,7,FALSE)</f>
        <v>#N/A</v>
      </c>
      <c r="W999" s="38" t="e">
        <f>VLOOKUP(G999,'1階級番号(4月～9月)'!$D:$L,8,FALSE)</f>
        <v>#N/A</v>
      </c>
      <c r="X999" s="38" t="e">
        <f>VLOOKUP(G999,'1階級番号(4月～9月)'!$D:$L,9,FALSE)</f>
        <v>#N/A</v>
      </c>
    </row>
    <row r="1000" spans="1:24" ht="24.75" customHeight="1">
      <c r="A1000" s="39">
        <v>987</v>
      </c>
      <c r="B1000" s="40">
        <f t="shared" si="10"/>
        <v>0</v>
      </c>
      <c r="C1000" s="40">
        <f t="shared" si="11"/>
        <v>0</v>
      </c>
      <c r="D1000" s="40" t="str">
        <f>IF(G1000="","",VLOOKUP(B1000,'1階級番号(4月～9月)'!$D:$E,2,FALSE))</f>
        <v/>
      </c>
      <c r="E1000" s="41"/>
      <c r="F1000" s="42"/>
      <c r="G1000" s="44"/>
      <c r="H1000" s="49"/>
      <c r="I1000" s="52"/>
      <c r="J1000" s="49"/>
      <c r="K1000" s="49"/>
      <c r="L1000" s="49"/>
      <c r="M1000" s="49"/>
      <c r="N1000" s="50"/>
      <c r="O1000" s="51"/>
      <c r="P1000" s="40" t="str">
        <f>IF(M1000="","",LOOKUP(IF(M1000-DATEVALUE(YEAR(M1000)&amp;"/"&amp;"4/2")&lt;0,IF(MONTH($N$1)&lt;4,YEAR($N$1)-YEAR(M1000),YEAR($N$1)-YEAR(M1000)+1),IF(MONTH($N$1)&lt;4,YEAR($N$1)-YEAR(M1000)-1,YEAR($N$1)-YEAR(M1000))),'1階級番号(4月～9月)'!$A:$A,'1階級番号(4月～9月)'!$B:$B))</f>
        <v/>
      </c>
      <c r="Q1000" s="48" t="str">
        <f t="shared" si="9"/>
        <v/>
      </c>
      <c r="R1000" s="37" t="e">
        <f>VLOOKUP(G1000,'1階級番号(4月～9月)'!$D:$L,3,FALSE)</f>
        <v>#N/A</v>
      </c>
      <c r="S1000" s="38" t="e">
        <f>VLOOKUP(G1000,'1階級番号(4月～9月)'!$D:$L,4,FALSE)</f>
        <v>#N/A</v>
      </c>
      <c r="T1000" s="38" t="e">
        <f>VLOOKUP(G1000,'1階級番号(4月～9月)'!$D:$L,5,FALSE)</f>
        <v>#N/A</v>
      </c>
      <c r="U1000" s="38" t="e">
        <f>VLOOKUP(G1000,'1階級番号(4月～9月)'!$D:$L,6,FALSE)</f>
        <v>#N/A</v>
      </c>
      <c r="V1000" s="38" t="e">
        <f>VLOOKUP(G1000,'1階級番号(4月～9月)'!$D:$L,7,FALSE)</f>
        <v>#N/A</v>
      </c>
      <c r="W1000" s="38" t="e">
        <f>VLOOKUP(G1000,'1階級番号(4月～9月)'!$D:$L,8,FALSE)</f>
        <v>#N/A</v>
      </c>
      <c r="X1000" s="38" t="e">
        <f>VLOOKUP(G1000,'1階級番号(4月～9月)'!$D:$L,9,FALSE)</f>
        <v>#N/A</v>
      </c>
    </row>
    <row r="1001" spans="1:24" ht="24.75" customHeight="1">
      <c r="A1001" s="39">
        <v>988</v>
      </c>
      <c r="B1001" s="40">
        <f t="shared" si="10"/>
        <v>0</v>
      </c>
      <c r="C1001" s="40">
        <f t="shared" si="11"/>
        <v>0</v>
      </c>
      <c r="D1001" s="40" t="str">
        <f>IF(G1001="","",VLOOKUP(B1001,'1階級番号(4月～9月)'!$D:$E,2,FALSE))</f>
        <v/>
      </c>
      <c r="E1001" s="41"/>
      <c r="F1001" s="42"/>
      <c r="G1001" s="44"/>
      <c r="H1001" s="49"/>
      <c r="I1001" s="52"/>
      <c r="J1001" s="49"/>
      <c r="K1001" s="49"/>
      <c r="L1001" s="49"/>
      <c r="M1001" s="49"/>
      <c r="N1001" s="50"/>
      <c r="O1001" s="51"/>
      <c r="P1001" s="40" t="str">
        <f>IF(M1001="","",LOOKUP(IF(M1001-DATEVALUE(YEAR(M1001)&amp;"/"&amp;"4/2")&lt;0,IF(MONTH($N$1)&lt;4,YEAR($N$1)-YEAR(M1001),YEAR($N$1)-YEAR(M1001)+1),IF(MONTH($N$1)&lt;4,YEAR($N$1)-YEAR(M1001)-1,YEAR($N$1)-YEAR(M1001))),'1階級番号(4月～9月)'!$A:$A,'1階級番号(4月～9月)'!$B:$B))</f>
        <v/>
      </c>
      <c r="Q1001" s="48" t="str">
        <f t="shared" si="9"/>
        <v/>
      </c>
      <c r="R1001" s="37" t="e">
        <f>VLOOKUP(G1001,'1階級番号(4月～9月)'!$D:$L,3,FALSE)</f>
        <v>#N/A</v>
      </c>
      <c r="S1001" s="38" t="e">
        <f>VLOOKUP(G1001,'1階級番号(4月～9月)'!$D:$L,4,FALSE)</f>
        <v>#N/A</v>
      </c>
      <c r="T1001" s="38" t="e">
        <f>VLOOKUP(G1001,'1階級番号(4月～9月)'!$D:$L,5,FALSE)</f>
        <v>#N/A</v>
      </c>
      <c r="U1001" s="38" t="e">
        <f>VLOOKUP(G1001,'1階級番号(4月～9月)'!$D:$L,6,FALSE)</f>
        <v>#N/A</v>
      </c>
      <c r="V1001" s="38" t="e">
        <f>VLOOKUP(G1001,'1階級番号(4月～9月)'!$D:$L,7,FALSE)</f>
        <v>#N/A</v>
      </c>
      <c r="W1001" s="38" t="e">
        <f>VLOOKUP(G1001,'1階級番号(4月～9月)'!$D:$L,8,FALSE)</f>
        <v>#N/A</v>
      </c>
      <c r="X1001" s="38" t="e">
        <f>VLOOKUP(G1001,'1階級番号(4月～9月)'!$D:$L,9,FALSE)</f>
        <v>#N/A</v>
      </c>
    </row>
    <row r="1002" spans="1:24" ht="24.75" customHeight="1">
      <c r="A1002" s="39">
        <v>989</v>
      </c>
      <c r="B1002" s="40">
        <f t="shared" si="10"/>
        <v>0</v>
      </c>
      <c r="C1002" s="40">
        <f t="shared" si="11"/>
        <v>0</v>
      </c>
      <c r="D1002" s="40" t="str">
        <f>IF(G1002="","",VLOOKUP(B1002,'1階級番号(4月～9月)'!$D:$E,2,FALSE))</f>
        <v/>
      </c>
      <c r="E1002" s="41"/>
      <c r="F1002" s="42"/>
      <c r="G1002" s="44"/>
      <c r="H1002" s="49"/>
      <c r="I1002" s="52"/>
      <c r="J1002" s="49"/>
      <c r="K1002" s="49"/>
      <c r="L1002" s="49"/>
      <c r="M1002" s="49"/>
      <c r="N1002" s="50"/>
      <c r="O1002" s="51"/>
      <c r="P1002" s="40" t="str">
        <f>IF(M1002="","",LOOKUP(IF(M1002-DATEVALUE(YEAR(M1002)&amp;"/"&amp;"4/2")&lt;0,IF(MONTH($N$1)&lt;4,YEAR($N$1)-YEAR(M1002),YEAR($N$1)-YEAR(M1002)+1),IF(MONTH($N$1)&lt;4,YEAR($N$1)-YEAR(M1002)-1,YEAR($N$1)-YEAR(M1002))),'1階級番号(4月～9月)'!$A:$A,'1階級番号(4月～9月)'!$B:$B))</f>
        <v/>
      </c>
      <c r="Q1002" s="48" t="str">
        <f t="shared" si="9"/>
        <v/>
      </c>
      <c r="R1002" s="37" t="e">
        <f>VLOOKUP(G1002,'1階級番号(4月～9月)'!$D:$L,3,FALSE)</f>
        <v>#N/A</v>
      </c>
      <c r="S1002" s="38" t="e">
        <f>VLOOKUP(G1002,'1階級番号(4月～9月)'!$D:$L,4,FALSE)</f>
        <v>#N/A</v>
      </c>
      <c r="T1002" s="38" t="e">
        <f>VLOOKUP(G1002,'1階級番号(4月～9月)'!$D:$L,5,FALSE)</f>
        <v>#N/A</v>
      </c>
      <c r="U1002" s="38" t="e">
        <f>VLOOKUP(G1002,'1階級番号(4月～9月)'!$D:$L,6,FALSE)</f>
        <v>#N/A</v>
      </c>
      <c r="V1002" s="38" t="e">
        <f>VLOOKUP(G1002,'1階級番号(4月～9月)'!$D:$L,7,FALSE)</f>
        <v>#N/A</v>
      </c>
      <c r="W1002" s="38" t="e">
        <f>VLOOKUP(G1002,'1階級番号(4月～9月)'!$D:$L,8,FALSE)</f>
        <v>#N/A</v>
      </c>
      <c r="X1002" s="38" t="e">
        <f>VLOOKUP(G1002,'1階級番号(4月～9月)'!$D:$L,9,FALSE)</f>
        <v>#N/A</v>
      </c>
    </row>
    <row r="1003" spans="1:24" ht="24.75" customHeight="1">
      <c r="A1003" s="39">
        <v>990</v>
      </c>
      <c r="B1003" s="40">
        <f t="shared" si="10"/>
        <v>0</v>
      </c>
      <c r="C1003" s="40">
        <f t="shared" si="11"/>
        <v>0</v>
      </c>
      <c r="D1003" s="40" t="str">
        <f>IF(G1003="","",VLOOKUP(B1003,'1階級番号(4月～9月)'!$D:$E,2,FALSE))</f>
        <v/>
      </c>
      <c r="E1003" s="41"/>
      <c r="F1003" s="42"/>
      <c r="G1003" s="44"/>
      <c r="H1003" s="49"/>
      <c r="I1003" s="52"/>
      <c r="J1003" s="49"/>
      <c r="K1003" s="49"/>
      <c r="L1003" s="49"/>
      <c r="M1003" s="49"/>
      <c r="N1003" s="50"/>
      <c r="O1003" s="51"/>
      <c r="P1003" s="40" t="str">
        <f>IF(M1003="","",LOOKUP(IF(M1003-DATEVALUE(YEAR(M1003)&amp;"/"&amp;"4/2")&lt;0,IF(MONTH($N$1)&lt;4,YEAR($N$1)-YEAR(M1003),YEAR($N$1)-YEAR(M1003)+1),IF(MONTH($N$1)&lt;4,YEAR($N$1)-YEAR(M1003)-1,YEAR($N$1)-YEAR(M1003))),'1階級番号(4月～9月)'!$A:$A,'1階級番号(4月～9月)'!$B:$B))</f>
        <v/>
      </c>
      <c r="Q1003" s="48" t="str">
        <f t="shared" si="9"/>
        <v/>
      </c>
      <c r="R1003" s="37" t="e">
        <f>VLOOKUP(G1003,'1階級番号(4月～9月)'!$D:$L,3,FALSE)</f>
        <v>#N/A</v>
      </c>
      <c r="S1003" s="38" t="e">
        <f>VLOOKUP(G1003,'1階級番号(4月～9月)'!$D:$L,4,FALSE)</f>
        <v>#N/A</v>
      </c>
      <c r="T1003" s="38" t="e">
        <f>VLOOKUP(G1003,'1階級番号(4月～9月)'!$D:$L,5,FALSE)</f>
        <v>#N/A</v>
      </c>
      <c r="U1003" s="38" t="e">
        <f>VLOOKUP(G1003,'1階級番号(4月～9月)'!$D:$L,6,FALSE)</f>
        <v>#N/A</v>
      </c>
      <c r="V1003" s="38" t="e">
        <f>VLOOKUP(G1003,'1階級番号(4月～9月)'!$D:$L,7,FALSE)</f>
        <v>#N/A</v>
      </c>
      <c r="W1003" s="38" t="e">
        <f>VLOOKUP(G1003,'1階級番号(4月～9月)'!$D:$L,8,FALSE)</f>
        <v>#N/A</v>
      </c>
      <c r="X1003" s="38" t="e">
        <f>VLOOKUP(G1003,'1階級番号(4月～9月)'!$D:$L,9,FALSE)</f>
        <v>#N/A</v>
      </c>
    </row>
    <row r="1004" spans="1:24" ht="24.75" customHeight="1">
      <c r="A1004" s="39">
        <v>991</v>
      </c>
      <c r="B1004" s="40">
        <f t="shared" si="10"/>
        <v>0</v>
      </c>
      <c r="C1004" s="40">
        <f t="shared" si="11"/>
        <v>0</v>
      </c>
      <c r="D1004" s="40" t="str">
        <f>IF(G1004="","",VLOOKUP(B1004,'1階級番号(4月～9月)'!$D:$E,2,FALSE))</f>
        <v/>
      </c>
      <c r="E1004" s="41"/>
      <c r="F1004" s="42"/>
      <c r="G1004" s="44"/>
      <c r="H1004" s="49"/>
      <c r="I1004" s="52"/>
      <c r="J1004" s="49"/>
      <c r="K1004" s="49"/>
      <c r="L1004" s="49"/>
      <c r="M1004" s="49"/>
      <c r="N1004" s="50"/>
      <c r="O1004" s="51"/>
      <c r="P1004" s="40" t="str">
        <f>IF(M1004="","",LOOKUP(IF(M1004-DATEVALUE(YEAR(M1004)&amp;"/"&amp;"4/2")&lt;0,IF(MONTH($N$1)&lt;4,YEAR($N$1)-YEAR(M1004),YEAR($N$1)-YEAR(M1004)+1),IF(MONTH($N$1)&lt;4,YEAR($N$1)-YEAR(M1004)-1,YEAR($N$1)-YEAR(M1004))),'1階級番号(4月～9月)'!$A:$A,'1階級番号(4月～9月)'!$B:$B))</f>
        <v/>
      </c>
      <c r="Q1004" s="48" t="str">
        <f t="shared" si="9"/>
        <v/>
      </c>
      <c r="R1004" s="37" t="e">
        <f>VLOOKUP(G1004,'1階級番号(4月～9月)'!$D:$L,3,FALSE)</f>
        <v>#N/A</v>
      </c>
      <c r="S1004" s="38" t="e">
        <f>VLOOKUP(G1004,'1階級番号(4月～9月)'!$D:$L,4,FALSE)</f>
        <v>#N/A</v>
      </c>
      <c r="T1004" s="38" t="e">
        <f>VLOOKUP(G1004,'1階級番号(4月～9月)'!$D:$L,5,FALSE)</f>
        <v>#N/A</v>
      </c>
      <c r="U1004" s="38" t="e">
        <f>VLOOKUP(G1004,'1階級番号(4月～9月)'!$D:$L,6,FALSE)</f>
        <v>#N/A</v>
      </c>
      <c r="V1004" s="38" t="e">
        <f>VLOOKUP(G1004,'1階級番号(4月～9月)'!$D:$L,7,FALSE)</f>
        <v>#N/A</v>
      </c>
      <c r="W1004" s="38" t="e">
        <f>VLOOKUP(G1004,'1階級番号(4月～9月)'!$D:$L,8,FALSE)</f>
        <v>#N/A</v>
      </c>
      <c r="X1004" s="38" t="e">
        <f>VLOOKUP(G1004,'1階級番号(4月～9月)'!$D:$L,9,FALSE)</f>
        <v>#N/A</v>
      </c>
    </row>
    <row r="1005" spans="1:24" ht="24.75" customHeight="1">
      <c r="A1005" s="39">
        <v>992</v>
      </c>
      <c r="B1005" s="40">
        <f t="shared" si="10"/>
        <v>0</v>
      </c>
      <c r="C1005" s="40">
        <f t="shared" si="11"/>
        <v>0</v>
      </c>
      <c r="D1005" s="40" t="str">
        <f>IF(G1005="","",VLOOKUP(B1005,'1階級番号(4月～9月)'!$D:$E,2,FALSE))</f>
        <v/>
      </c>
      <c r="E1005" s="41"/>
      <c r="F1005" s="42"/>
      <c r="G1005" s="44"/>
      <c r="H1005" s="49"/>
      <c r="I1005" s="52"/>
      <c r="J1005" s="49"/>
      <c r="K1005" s="49"/>
      <c r="L1005" s="49"/>
      <c r="M1005" s="49"/>
      <c r="N1005" s="50"/>
      <c r="O1005" s="51"/>
      <c r="P1005" s="40" t="str">
        <f>IF(M1005="","",LOOKUP(IF(M1005-DATEVALUE(YEAR(M1005)&amp;"/"&amp;"4/2")&lt;0,IF(MONTH($N$1)&lt;4,YEAR($N$1)-YEAR(M1005),YEAR($N$1)-YEAR(M1005)+1),IF(MONTH($N$1)&lt;4,YEAR($N$1)-YEAR(M1005)-1,YEAR($N$1)-YEAR(M1005))),'1階級番号(4月～9月)'!$A:$A,'1階級番号(4月～9月)'!$B:$B))</f>
        <v/>
      </c>
      <c r="Q1005" s="48" t="str">
        <f t="shared" si="9"/>
        <v/>
      </c>
      <c r="R1005" s="37" t="e">
        <f>VLOOKUP(G1005,'1階級番号(4月～9月)'!$D:$L,3,FALSE)</f>
        <v>#N/A</v>
      </c>
      <c r="S1005" s="38" t="e">
        <f>VLOOKUP(G1005,'1階級番号(4月～9月)'!$D:$L,4,FALSE)</f>
        <v>#N/A</v>
      </c>
      <c r="T1005" s="38" t="e">
        <f>VLOOKUP(G1005,'1階級番号(4月～9月)'!$D:$L,5,FALSE)</f>
        <v>#N/A</v>
      </c>
      <c r="U1005" s="38" t="e">
        <f>VLOOKUP(G1005,'1階級番号(4月～9月)'!$D:$L,6,FALSE)</f>
        <v>#N/A</v>
      </c>
      <c r="V1005" s="38" t="e">
        <f>VLOOKUP(G1005,'1階級番号(4月～9月)'!$D:$L,7,FALSE)</f>
        <v>#N/A</v>
      </c>
      <c r="W1005" s="38" t="e">
        <f>VLOOKUP(G1005,'1階級番号(4月～9月)'!$D:$L,8,FALSE)</f>
        <v>#N/A</v>
      </c>
      <c r="X1005" s="38" t="e">
        <f>VLOOKUP(G1005,'1階級番号(4月～9月)'!$D:$L,9,FALSE)</f>
        <v>#N/A</v>
      </c>
    </row>
    <row r="1006" spans="1:24" ht="24.75" customHeight="1">
      <c r="A1006" s="39">
        <v>993</v>
      </c>
      <c r="B1006" s="40">
        <f t="shared" si="10"/>
        <v>0</v>
      </c>
      <c r="C1006" s="40">
        <f t="shared" si="11"/>
        <v>0</v>
      </c>
      <c r="D1006" s="40" t="str">
        <f>IF(G1006="","",VLOOKUP(B1006,'1階級番号(4月～9月)'!$D:$E,2,FALSE))</f>
        <v/>
      </c>
      <c r="E1006" s="41"/>
      <c r="F1006" s="42"/>
      <c r="G1006" s="44"/>
      <c r="H1006" s="49"/>
      <c r="I1006" s="52"/>
      <c r="J1006" s="49"/>
      <c r="K1006" s="49"/>
      <c r="L1006" s="49"/>
      <c r="M1006" s="49"/>
      <c r="N1006" s="50"/>
      <c r="O1006" s="51"/>
      <c r="P1006" s="40" t="str">
        <f>IF(M1006="","",LOOKUP(IF(M1006-DATEVALUE(YEAR(M1006)&amp;"/"&amp;"4/2")&lt;0,IF(MONTH($N$1)&lt;4,YEAR($N$1)-YEAR(M1006),YEAR($N$1)-YEAR(M1006)+1),IF(MONTH($N$1)&lt;4,YEAR($N$1)-YEAR(M1006)-1,YEAR($N$1)-YEAR(M1006))),'1階級番号(4月～9月)'!$A:$A,'1階級番号(4月～9月)'!$B:$B))</f>
        <v/>
      </c>
      <c r="Q1006" s="48" t="str">
        <f t="shared" si="9"/>
        <v/>
      </c>
      <c r="R1006" s="37" t="e">
        <f>VLOOKUP(G1006,'1階級番号(4月～9月)'!$D:$L,3,FALSE)</f>
        <v>#N/A</v>
      </c>
      <c r="S1006" s="38" t="e">
        <f>VLOOKUP(G1006,'1階級番号(4月～9月)'!$D:$L,4,FALSE)</f>
        <v>#N/A</v>
      </c>
      <c r="T1006" s="38" t="e">
        <f>VLOOKUP(G1006,'1階級番号(4月～9月)'!$D:$L,5,FALSE)</f>
        <v>#N/A</v>
      </c>
      <c r="U1006" s="38" t="e">
        <f>VLOOKUP(G1006,'1階級番号(4月～9月)'!$D:$L,6,FALSE)</f>
        <v>#N/A</v>
      </c>
      <c r="V1006" s="38" t="e">
        <f>VLOOKUP(G1006,'1階級番号(4月～9月)'!$D:$L,7,FALSE)</f>
        <v>#N/A</v>
      </c>
      <c r="W1006" s="38" t="e">
        <f>VLOOKUP(G1006,'1階級番号(4月～9月)'!$D:$L,8,FALSE)</f>
        <v>#N/A</v>
      </c>
      <c r="X1006" s="38" t="e">
        <f>VLOOKUP(G1006,'1階級番号(4月～9月)'!$D:$L,9,FALSE)</f>
        <v>#N/A</v>
      </c>
    </row>
    <row r="1007" spans="1:24" ht="24.75" customHeight="1">
      <c r="A1007" s="39">
        <v>994</v>
      </c>
      <c r="B1007" s="40">
        <f t="shared" si="10"/>
        <v>0</v>
      </c>
      <c r="C1007" s="40">
        <f t="shared" si="11"/>
        <v>0</v>
      </c>
      <c r="D1007" s="40" t="str">
        <f>IF(G1007="","",VLOOKUP(B1007,'1階級番号(4月～9月)'!$D:$E,2,FALSE))</f>
        <v/>
      </c>
      <c r="E1007" s="41"/>
      <c r="F1007" s="42"/>
      <c r="G1007" s="44"/>
      <c r="H1007" s="49"/>
      <c r="I1007" s="52"/>
      <c r="J1007" s="49"/>
      <c r="K1007" s="49"/>
      <c r="L1007" s="49"/>
      <c r="M1007" s="49"/>
      <c r="N1007" s="50"/>
      <c r="O1007" s="51"/>
      <c r="P1007" s="40" t="str">
        <f>IF(M1007="","",LOOKUP(IF(M1007-DATEVALUE(YEAR(M1007)&amp;"/"&amp;"4/2")&lt;0,IF(MONTH($N$1)&lt;4,YEAR($N$1)-YEAR(M1007),YEAR($N$1)-YEAR(M1007)+1),IF(MONTH($N$1)&lt;4,YEAR($N$1)-YEAR(M1007)-1,YEAR($N$1)-YEAR(M1007))),'1階級番号(4月～9月)'!$A:$A,'1階級番号(4月～9月)'!$B:$B))</f>
        <v/>
      </c>
      <c r="Q1007" s="48" t="str">
        <f t="shared" si="9"/>
        <v/>
      </c>
      <c r="R1007" s="37" t="e">
        <f>VLOOKUP(G1007,'1階級番号(4月～9月)'!$D:$L,3,FALSE)</f>
        <v>#N/A</v>
      </c>
      <c r="S1007" s="38" t="e">
        <f>VLOOKUP(G1007,'1階級番号(4月～9月)'!$D:$L,4,FALSE)</f>
        <v>#N/A</v>
      </c>
      <c r="T1007" s="38" t="e">
        <f>VLOOKUP(G1007,'1階級番号(4月～9月)'!$D:$L,5,FALSE)</f>
        <v>#N/A</v>
      </c>
      <c r="U1007" s="38" t="e">
        <f>VLOOKUP(G1007,'1階級番号(4月～9月)'!$D:$L,6,FALSE)</f>
        <v>#N/A</v>
      </c>
      <c r="V1007" s="38" t="e">
        <f>VLOOKUP(G1007,'1階級番号(4月～9月)'!$D:$L,7,FALSE)</f>
        <v>#N/A</v>
      </c>
      <c r="W1007" s="38" t="e">
        <f>VLOOKUP(G1007,'1階級番号(4月～9月)'!$D:$L,8,FALSE)</f>
        <v>#N/A</v>
      </c>
      <c r="X1007" s="38" t="e">
        <f>VLOOKUP(G1007,'1階級番号(4月～9月)'!$D:$L,9,FALSE)</f>
        <v>#N/A</v>
      </c>
    </row>
    <row r="1008" spans="1:24" ht="24.75" customHeight="1">
      <c r="A1008" s="39">
        <v>995</v>
      </c>
      <c r="B1008" s="40">
        <f t="shared" si="10"/>
        <v>0</v>
      </c>
      <c r="C1008" s="40">
        <f t="shared" si="11"/>
        <v>0</v>
      </c>
      <c r="D1008" s="40" t="str">
        <f>IF(G1008="","",VLOOKUP(B1008,'1階級番号(4月～9月)'!$D:$E,2,FALSE))</f>
        <v/>
      </c>
      <c r="E1008" s="41"/>
      <c r="F1008" s="42"/>
      <c r="G1008" s="44"/>
      <c r="H1008" s="49"/>
      <c r="I1008" s="52"/>
      <c r="J1008" s="49"/>
      <c r="K1008" s="49"/>
      <c r="L1008" s="49"/>
      <c r="M1008" s="49"/>
      <c r="N1008" s="50"/>
      <c r="O1008" s="51"/>
      <c r="P1008" s="40" t="str">
        <f>IF(M1008="","",LOOKUP(IF(M1008-DATEVALUE(YEAR(M1008)&amp;"/"&amp;"4/2")&lt;0,IF(MONTH($N$1)&lt;4,YEAR($N$1)-YEAR(M1008),YEAR($N$1)-YEAR(M1008)+1),IF(MONTH($N$1)&lt;4,YEAR($N$1)-YEAR(M1008)-1,YEAR($N$1)-YEAR(M1008))),'1階級番号(4月～9月)'!$A:$A,'1階級番号(4月～9月)'!$B:$B))</f>
        <v/>
      </c>
      <c r="Q1008" s="48" t="str">
        <f t="shared" si="9"/>
        <v/>
      </c>
      <c r="R1008" s="37" t="e">
        <f>VLOOKUP(G1008,'1階級番号(4月～9月)'!$D:$L,3,FALSE)</f>
        <v>#N/A</v>
      </c>
      <c r="S1008" s="38" t="e">
        <f>VLOOKUP(G1008,'1階級番号(4月～9月)'!$D:$L,4,FALSE)</f>
        <v>#N/A</v>
      </c>
      <c r="T1008" s="38" t="e">
        <f>VLOOKUP(G1008,'1階級番号(4月～9月)'!$D:$L,5,FALSE)</f>
        <v>#N/A</v>
      </c>
      <c r="U1008" s="38" t="e">
        <f>VLOOKUP(G1008,'1階級番号(4月～9月)'!$D:$L,6,FALSE)</f>
        <v>#N/A</v>
      </c>
      <c r="V1008" s="38" t="e">
        <f>VLOOKUP(G1008,'1階級番号(4月～9月)'!$D:$L,7,FALSE)</f>
        <v>#N/A</v>
      </c>
      <c r="W1008" s="38" t="e">
        <f>VLOOKUP(G1008,'1階級番号(4月～9月)'!$D:$L,8,FALSE)</f>
        <v>#N/A</v>
      </c>
      <c r="X1008" s="38" t="e">
        <f>VLOOKUP(G1008,'1階級番号(4月～9月)'!$D:$L,9,FALSE)</f>
        <v>#N/A</v>
      </c>
    </row>
    <row r="1009" spans="1:24" ht="24.75" customHeight="1">
      <c r="A1009" s="39">
        <v>996</v>
      </c>
      <c r="B1009" s="40">
        <f t="shared" si="10"/>
        <v>0</v>
      </c>
      <c r="C1009" s="40">
        <f t="shared" si="11"/>
        <v>0</v>
      </c>
      <c r="D1009" s="40" t="str">
        <f>IF(G1009="","",VLOOKUP(B1009,'1階級番号(4月～9月)'!$D:$E,2,FALSE))</f>
        <v/>
      </c>
      <c r="E1009" s="41"/>
      <c r="F1009" s="42"/>
      <c r="G1009" s="44"/>
      <c r="H1009" s="49"/>
      <c r="I1009" s="52"/>
      <c r="J1009" s="49"/>
      <c r="K1009" s="49"/>
      <c r="L1009" s="49"/>
      <c r="M1009" s="49"/>
      <c r="N1009" s="50"/>
      <c r="O1009" s="51"/>
      <c r="P1009" s="40" t="str">
        <f>IF(M1009="","",LOOKUP(IF(M1009-DATEVALUE(YEAR(M1009)&amp;"/"&amp;"4/2")&lt;0,IF(MONTH($N$1)&lt;4,YEAR($N$1)-YEAR(M1009),YEAR($N$1)-YEAR(M1009)+1),IF(MONTH($N$1)&lt;4,YEAR($N$1)-YEAR(M1009)-1,YEAR($N$1)-YEAR(M1009))),'1階級番号(4月～9月)'!$A:$A,'1階級番号(4月～9月)'!$B:$B))</f>
        <v/>
      </c>
      <c r="Q1009" s="48" t="str">
        <f t="shared" si="9"/>
        <v/>
      </c>
      <c r="R1009" s="37" t="e">
        <f>VLOOKUP(G1009,'1階級番号(4月～9月)'!$D:$L,3,FALSE)</f>
        <v>#N/A</v>
      </c>
      <c r="S1009" s="38" t="e">
        <f>VLOOKUP(G1009,'1階級番号(4月～9月)'!$D:$L,4,FALSE)</f>
        <v>#N/A</v>
      </c>
      <c r="T1009" s="38" t="e">
        <f>VLOOKUP(G1009,'1階級番号(4月～9月)'!$D:$L,5,FALSE)</f>
        <v>#N/A</v>
      </c>
      <c r="U1009" s="38" t="e">
        <f>VLOOKUP(G1009,'1階級番号(4月～9月)'!$D:$L,6,FALSE)</f>
        <v>#N/A</v>
      </c>
      <c r="V1009" s="38" t="e">
        <f>VLOOKUP(G1009,'1階級番号(4月～9月)'!$D:$L,7,FALSE)</f>
        <v>#N/A</v>
      </c>
      <c r="W1009" s="38" t="e">
        <f>VLOOKUP(G1009,'1階級番号(4月～9月)'!$D:$L,8,FALSE)</f>
        <v>#N/A</v>
      </c>
      <c r="X1009" s="38" t="e">
        <f>VLOOKUP(G1009,'1階級番号(4月～9月)'!$D:$L,9,FALSE)</f>
        <v>#N/A</v>
      </c>
    </row>
    <row r="1010" spans="1:24" ht="24.75" customHeight="1">
      <c r="A1010" s="39">
        <v>997</v>
      </c>
      <c r="B1010" s="40">
        <f t="shared" si="10"/>
        <v>0</v>
      </c>
      <c r="C1010" s="40">
        <f t="shared" si="11"/>
        <v>0</v>
      </c>
      <c r="D1010" s="40" t="str">
        <f>IF(G1010="","",VLOOKUP(B1010,'1階級番号(4月～9月)'!$D:$E,2,FALSE))</f>
        <v/>
      </c>
      <c r="E1010" s="41"/>
      <c r="F1010" s="42"/>
      <c r="G1010" s="44"/>
      <c r="H1010" s="49"/>
      <c r="I1010" s="52"/>
      <c r="J1010" s="49"/>
      <c r="K1010" s="49"/>
      <c r="L1010" s="49"/>
      <c r="M1010" s="49"/>
      <c r="N1010" s="50"/>
      <c r="O1010" s="51"/>
      <c r="P1010" s="40" t="str">
        <f>IF(M1010="","",LOOKUP(IF(M1010-DATEVALUE(YEAR(M1010)&amp;"/"&amp;"4/2")&lt;0,IF(MONTH($N$1)&lt;4,YEAR($N$1)-YEAR(M1010),YEAR($N$1)-YEAR(M1010)+1),IF(MONTH($N$1)&lt;4,YEAR($N$1)-YEAR(M1010)-1,YEAR($N$1)-YEAR(M1010))),'1階級番号(4月～9月)'!$A:$A,'1階級番号(4月～9月)'!$B:$B))</f>
        <v/>
      </c>
      <c r="Q1010" s="48" t="str">
        <f t="shared" si="9"/>
        <v/>
      </c>
      <c r="R1010" s="37" t="e">
        <f>VLOOKUP(G1010,'1階級番号(4月～9月)'!$D:$L,3,FALSE)</f>
        <v>#N/A</v>
      </c>
      <c r="S1010" s="38" t="e">
        <f>VLOOKUP(G1010,'1階級番号(4月～9月)'!$D:$L,4,FALSE)</f>
        <v>#N/A</v>
      </c>
      <c r="T1010" s="38" t="e">
        <f>VLOOKUP(G1010,'1階級番号(4月～9月)'!$D:$L,5,FALSE)</f>
        <v>#N/A</v>
      </c>
      <c r="U1010" s="38" t="e">
        <f>VLOOKUP(G1010,'1階級番号(4月～9月)'!$D:$L,6,FALSE)</f>
        <v>#N/A</v>
      </c>
      <c r="V1010" s="38" t="e">
        <f>VLOOKUP(G1010,'1階級番号(4月～9月)'!$D:$L,7,FALSE)</f>
        <v>#N/A</v>
      </c>
      <c r="W1010" s="38" t="e">
        <f>VLOOKUP(G1010,'1階級番号(4月～9月)'!$D:$L,8,FALSE)</f>
        <v>#N/A</v>
      </c>
      <c r="X1010" s="38" t="e">
        <f>VLOOKUP(G1010,'1階級番号(4月～9月)'!$D:$L,9,FALSE)</f>
        <v>#N/A</v>
      </c>
    </row>
    <row r="1011" spans="1:24" ht="24.75" customHeight="1">
      <c r="A1011" s="39">
        <v>998</v>
      </c>
      <c r="B1011" s="40">
        <f t="shared" si="10"/>
        <v>0</v>
      </c>
      <c r="C1011" s="40">
        <f t="shared" si="11"/>
        <v>0</v>
      </c>
      <c r="D1011" s="40" t="str">
        <f>IF(G1011="","",VLOOKUP(B1011,'1階級番号(4月～9月)'!$D:$E,2,FALSE))</f>
        <v/>
      </c>
      <c r="E1011" s="41"/>
      <c r="F1011" s="42"/>
      <c r="G1011" s="44"/>
      <c r="H1011" s="49"/>
      <c r="I1011" s="52"/>
      <c r="J1011" s="49"/>
      <c r="K1011" s="49"/>
      <c r="L1011" s="49"/>
      <c r="M1011" s="49"/>
      <c r="N1011" s="50"/>
      <c r="O1011" s="51"/>
      <c r="P1011" s="40" t="str">
        <f>IF(M1011="","",LOOKUP(IF(M1011-DATEVALUE(YEAR(M1011)&amp;"/"&amp;"4/2")&lt;0,IF(MONTH($N$1)&lt;4,YEAR($N$1)-YEAR(M1011),YEAR($N$1)-YEAR(M1011)+1),IF(MONTH($N$1)&lt;4,YEAR($N$1)-YEAR(M1011)-1,YEAR($N$1)-YEAR(M1011))),'1階級番号(4月～9月)'!$A:$A,'1階級番号(4月～9月)'!$B:$B))</f>
        <v/>
      </c>
      <c r="Q1011" s="48" t="str">
        <f t="shared" si="9"/>
        <v/>
      </c>
      <c r="R1011" s="37" t="e">
        <f>VLOOKUP(G1011,'1階級番号(4月～9月)'!$D:$L,3,FALSE)</f>
        <v>#N/A</v>
      </c>
      <c r="S1011" s="38" t="e">
        <f>VLOOKUP(G1011,'1階級番号(4月～9月)'!$D:$L,4,FALSE)</f>
        <v>#N/A</v>
      </c>
      <c r="T1011" s="38" t="e">
        <f>VLOOKUP(G1011,'1階級番号(4月～9月)'!$D:$L,5,FALSE)</f>
        <v>#N/A</v>
      </c>
      <c r="U1011" s="38" t="e">
        <f>VLOOKUP(G1011,'1階級番号(4月～9月)'!$D:$L,6,FALSE)</f>
        <v>#N/A</v>
      </c>
      <c r="V1011" s="38" t="e">
        <f>VLOOKUP(G1011,'1階級番号(4月～9月)'!$D:$L,7,FALSE)</f>
        <v>#N/A</v>
      </c>
      <c r="W1011" s="38" t="e">
        <f>VLOOKUP(G1011,'1階級番号(4月～9月)'!$D:$L,8,FALSE)</f>
        <v>#N/A</v>
      </c>
      <c r="X1011" s="38" t="e">
        <f>VLOOKUP(G1011,'1階級番号(4月～9月)'!$D:$L,9,FALSE)</f>
        <v>#N/A</v>
      </c>
    </row>
    <row r="1012" spans="1:24" ht="24.75" customHeight="1">
      <c r="A1012" s="39">
        <v>999</v>
      </c>
      <c r="B1012" s="40">
        <f t="shared" si="10"/>
        <v>0</v>
      </c>
      <c r="C1012" s="40">
        <f t="shared" si="11"/>
        <v>0</v>
      </c>
      <c r="D1012" s="40" t="str">
        <f>IF(G1012="","",VLOOKUP(B1012,'1階級番号(4月～9月)'!$D:$E,2,FALSE))</f>
        <v/>
      </c>
      <c r="E1012" s="41"/>
      <c r="F1012" s="42"/>
      <c r="G1012" s="44"/>
      <c r="H1012" s="49"/>
      <c r="I1012" s="52"/>
      <c r="J1012" s="49"/>
      <c r="K1012" s="49"/>
      <c r="L1012" s="49"/>
      <c r="M1012" s="49"/>
      <c r="N1012" s="50"/>
      <c r="O1012" s="51"/>
      <c r="P1012" s="40" t="str">
        <f>IF(M1012="","",LOOKUP(IF(M1012-DATEVALUE(YEAR(M1012)&amp;"/"&amp;"4/2")&lt;0,IF(MONTH($N$1)&lt;4,YEAR($N$1)-YEAR(M1012),YEAR($N$1)-YEAR(M1012)+1),IF(MONTH($N$1)&lt;4,YEAR($N$1)-YEAR(M1012)-1,YEAR($N$1)-YEAR(M1012))),'1階級番号(4月～9月)'!$A:$A,'1階級番号(4月～9月)'!$B:$B))</f>
        <v/>
      </c>
      <c r="Q1012" s="48" t="str">
        <f t="shared" si="9"/>
        <v/>
      </c>
      <c r="R1012" s="37" t="e">
        <f>VLOOKUP(G1012,'1階級番号(4月～9月)'!$D:$L,3,FALSE)</f>
        <v>#N/A</v>
      </c>
      <c r="S1012" s="38" t="e">
        <f>VLOOKUP(G1012,'1階級番号(4月～9月)'!$D:$L,4,FALSE)</f>
        <v>#N/A</v>
      </c>
      <c r="T1012" s="38" t="e">
        <f>VLOOKUP(G1012,'1階級番号(4月～9月)'!$D:$L,5,FALSE)</f>
        <v>#N/A</v>
      </c>
      <c r="U1012" s="38" t="e">
        <f>VLOOKUP(G1012,'1階級番号(4月～9月)'!$D:$L,6,FALSE)</f>
        <v>#N/A</v>
      </c>
      <c r="V1012" s="38" t="e">
        <f>VLOOKUP(G1012,'1階級番号(4月～9月)'!$D:$L,7,FALSE)</f>
        <v>#N/A</v>
      </c>
      <c r="W1012" s="38" t="e">
        <f>VLOOKUP(G1012,'1階級番号(4月～9月)'!$D:$L,8,FALSE)</f>
        <v>#N/A</v>
      </c>
      <c r="X1012" s="38" t="e">
        <f>VLOOKUP(G1012,'1階級番号(4月～9月)'!$D:$L,9,FALSE)</f>
        <v>#N/A</v>
      </c>
    </row>
    <row r="1013" spans="1:24" ht="24.75" customHeight="1">
      <c r="A1013" s="39">
        <v>1000</v>
      </c>
      <c r="B1013" s="40">
        <f t="shared" si="10"/>
        <v>0</v>
      </c>
      <c r="C1013" s="40">
        <f t="shared" si="11"/>
        <v>0</v>
      </c>
      <c r="D1013" s="40" t="str">
        <f>IF(G1013="","",VLOOKUP(B1013,'1階級番号(4月～9月)'!$D:$E,2,FALSE))</f>
        <v/>
      </c>
      <c r="E1013" s="41"/>
      <c r="F1013" s="42"/>
      <c r="G1013" s="44"/>
      <c r="H1013" s="49"/>
      <c r="I1013" s="52"/>
      <c r="J1013" s="49"/>
      <c r="K1013" s="49"/>
      <c r="L1013" s="49"/>
      <c r="M1013" s="49"/>
      <c r="N1013" s="50"/>
      <c r="O1013" s="51"/>
      <c r="P1013" s="40" t="str">
        <f>IF(M1013="","",LOOKUP(IF(M1013-DATEVALUE(YEAR(M1013)&amp;"/"&amp;"4/2")&lt;0,IF(MONTH($N$1)&lt;4,YEAR($N$1)-YEAR(M1013),YEAR($N$1)-YEAR(M1013)+1),IF(MONTH($N$1)&lt;4,YEAR($N$1)-YEAR(M1013)-1,YEAR($N$1)-YEAR(M1013))),'1階級番号(4月～9月)'!$A:$A,'1階級番号(4月～9月)'!$B:$B))</f>
        <v/>
      </c>
      <c r="Q1013" s="48" t="str">
        <f t="shared" si="9"/>
        <v/>
      </c>
      <c r="R1013" s="37" t="e">
        <f>VLOOKUP(G1013,'1階級番号(4月～9月)'!$D:$L,3,FALSE)</f>
        <v>#N/A</v>
      </c>
      <c r="S1013" s="38" t="e">
        <f>VLOOKUP(G1013,'1階級番号(4月～9月)'!$D:$L,4,FALSE)</f>
        <v>#N/A</v>
      </c>
      <c r="T1013" s="38" t="e">
        <f>VLOOKUP(G1013,'1階級番号(4月～9月)'!$D:$L,5,FALSE)</f>
        <v>#N/A</v>
      </c>
      <c r="U1013" s="38" t="e">
        <f>VLOOKUP(G1013,'1階級番号(4月～9月)'!$D:$L,6,FALSE)</f>
        <v>#N/A</v>
      </c>
      <c r="V1013" s="38" t="e">
        <f>VLOOKUP(G1013,'1階級番号(4月～9月)'!$D:$L,7,FALSE)</f>
        <v>#N/A</v>
      </c>
      <c r="W1013" s="38" t="e">
        <f>VLOOKUP(G1013,'1階級番号(4月～9月)'!$D:$L,8,FALSE)</f>
        <v>#N/A</v>
      </c>
      <c r="X1013" s="38" t="e">
        <f>VLOOKUP(G1013,'1階級番号(4月～9月)'!$D:$L,9,FALSE)</f>
        <v>#N/A</v>
      </c>
    </row>
  </sheetData>
  <autoFilter ref="A13:Q13" xr:uid="{00000000-0009-0000-0000-000000000000}"/>
  <mergeCells count="17">
    <mergeCell ref="F1:J1"/>
    <mergeCell ref="J9:L10"/>
    <mergeCell ref="L1:M1"/>
    <mergeCell ref="M8:Q8"/>
    <mergeCell ref="M6:Q6"/>
    <mergeCell ref="K8:L8"/>
    <mergeCell ref="H6:J7"/>
    <mergeCell ref="K6:L6"/>
    <mergeCell ref="K7:L7"/>
    <mergeCell ref="I9:I10"/>
    <mergeCell ref="G6:G7"/>
    <mergeCell ref="M7:Q7"/>
    <mergeCell ref="A6:C7"/>
    <mergeCell ref="A9:C10"/>
    <mergeCell ref="D9:E9"/>
    <mergeCell ref="D10:E10"/>
    <mergeCell ref="D6:F7"/>
  </mergeCells>
  <phoneticPr fontId="34"/>
  <pageMargins left="0.70866141732283472" right="0.70866141732283472" top="0.39370078740157483" bottom="0.35433070866141736" header="0" footer="0"/>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6DDE8"/>
  </sheetPr>
  <dimension ref="A1:L100"/>
  <sheetViews>
    <sheetView workbookViewId="0"/>
  </sheetViews>
  <sheetFormatPr defaultColWidth="14.44140625" defaultRowHeight="15" customHeight="1"/>
  <cols>
    <col min="1" max="2" width="9" customWidth="1"/>
    <col min="3" max="3" width="6.44140625" customWidth="1"/>
    <col min="4" max="4" width="10" customWidth="1"/>
    <col min="5" max="5" width="26.6640625" customWidth="1"/>
    <col min="6" max="12" width="9" customWidth="1"/>
  </cols>
  <sheetData>
    <row r="1" spans="1:12" ht="14.25" customHeight="1">
      <c r="A1" s="53" t="s">
        <v>45</v>
      </c>
      <c r="B1" s="53" t="s">
        <v>46</v>
      </c>
      <c r="C1" s="54"/>
      <c r="D1" s="55" t="s">
        <v>47</v>
      </c>
      <c r="E1" s="56" t="s">
        <v>48</v>
      </c>
      <c r="F1" s="91" t="s">
        <v>49</v>
      </c>
      <c r="G1" s="92"/>
      <c r="H1" s="92"/>
      <c r="I1" s="92"/>
      <c r="J1" s="92"/>
      <c r="K1" s="92"/>
      <c r="L1" s="93"/>
    </row>
    <row r="2" spans="1:12" ht="14.25" customHeight="1">
      <c r="A2" s="57">
        <v>0</v>
      </c>
      <c r="B2" s="57" t="s">
        <v>50</v>
      </c>
      <c r="C2" s="54"/>
      <c r="D2" s="58">
        <v>1</v>
      </c>
      <c r="E2" s="59" t="s">
        <v>51</v>
      </c>
      <c r="F2" s="60" t="s">
        <v>52</v>
      </c>
      <c r="G2" s="61"/>
      <c r="H2" s="60"/>
      <c r="I2" s="62"/>
      <c r="J2" s="62"/>
      <c r="K2" s="62"/>
      <c r="L2" s="62"/>
    </row>
    <row r="3" spans="1:12" ht="14.25" customHeight="1">
      <c r="A3" s="57">
        <v>1</v>
      </c>
      <c r="B3" s="57" t="s">
        <v>50</v>
      </c>
      <c r="C3" s="54"/>
      <c r="D3" s="58">
        <v>2</v>
      </c>
      <c r="E3" s="59" t="s">
        <v>53</v>
      </c>
      <c r="F3" s="60" t="s">
        <v>52</v>
      </c>
      <c r="G3" s="60"/>
      <c r="H3" s="60"/>
      <c r="I3" s="62"/>
      <c r="J3" s="62"/>
      <c r="K3" s="62"/>
      <c r="L3" s="62"/>
    </row>
    <row r="4" spans="1:12" ht="14.25" customHeight="1">
      <c r="A4" s="57">
        <v>2</v>
      </c>
      <c r="B4" s="57" t="s">
        <v>50</v>
      </c>
      <c r="C4" s="54"/>
      <c r="D4" s="58">
        <v>3</v>
      </c>
      <c r="E4" s="59" t="s">
        <v>54</v>
      </c>
      <c r="F4" s="60" t="s">
        <v>55</v>
      </c>
      <c r="G4" s="60"/>
      <c r="H4" s="60"/>
      <c r="I4" s="62"/>
      <c r="J4" s="62"/>
      <c r="K4" s="62"/>
      <c r="L4" s="62"/>
    </row>
    <row r="5" spans="1:12" ht="14.25" customHeight="1">
      <c r="A5" s="57">
        <v>3</v>
      </c>
      <c r="B5" s="57" t="s">
        <v>50</v>
      </c>
      <c r="C5" s="54"/>
      <c r="D5" s="58">
        <v>4</v>
      </c>
      <c r="E5" s="59" t="s">
        <v>56</v>
      </c>
      <c r="F5" s="60" t="s">
        <v>55</v>
      </c>
      <c r="G5" s="60"/>
      <c r="H5" s="60"/>
      <c r="I5" s="62"/>
      <c r="J5" s="62"/>
      <c r="K5" s="62"/>
      <c r="L5" s="62"/>
    </row>
    <row r="6" spans="1:12" ht="14.25" customHeight="1">
      <c r="A6" s="57">
        <v>4</v>
      </c>
      <c r="B6" s="60" t="s">
        <v>52</v>
      </c>
      <c r="C6" s="54"/>
      <c r="D6" s="58">
        <v>5</v>
      </c>
      <c r="E6" s="59" t="s">
        <v>57</v>
      </c>
      <c r="F6" s="60" t="s">
        <v>58</v>
      </c>
      <c r="G6" s="60"/>
      <c r="H6" s="60"/>
      <c r="I6" s="62"/>
      <c r="J6" s="62"/>
      <c r="K6" s="62"/>
      <c r="L6" s="62"/>
    </row>
    <row r="7" spans="1:12" ht="14.25" customHeight="1">
      <c r="A7" s="57">
        <v>5</v>
      </c>
      <c r="B7" s="60" t="s">
        <v>52</v>
      </c>
      <c r="C7" s="54"/>
      <c r="D7" s="58">
        <v>6</v>
      </c>
      <c r="E7" s="59" t="s">
        <v>59</v>
      </c>
      <c r="F7" s="60" t="s">
        <v>58</v>
      </c>
      <c r="G7" s="60"/>
      <c r="H7" s="60"/>
      <c r="I7" s="62"/>
      <c r="J7" s="62"/>
      <c r="K7" s="62"/>
      <c r="L7" s="62"/>
    </row>
    <row r="8" spans="1:12" ht="14.25" customHeight="1">
      <c r="A8" s="57">
        <v>6</v>
      </c>
      <c r="B8" s="60" t="s">
        <v>52</v>
      </c>
      <c r="C8" s="54"/>
      <c r="D8" s="58">
        <v>7</v>
      </c>
      <c r="E8" s="59" t="s">
        <v>60</v>
      </c>
      <c r="F8" s="60" t="s">
        <v>61</v>
      </c>
      <c r="G8" s="60"/>
      <c r="H8" s="60"/>
      <c r="I8" s="62"/>
      <c r="J8" s="62"/>
      <c r="K8" s="62"/>
      <c r="L8" s="62"/>
    </row>
    <row r="9" spans="1:12" ht="14.25" customHeight="1">
      <c r="A9" s="57">
        <v>7</v>
      </c>
      <c r="B9" s="57" t="s">
        <v>55</v>
      </c>
      <c r="C9" s="54"/>
      <c r="D9" s="58">
        <v>8</v>
      </c>
      <c r="E9" s="59" t="s">
        <v>62</v>
      </c>
      <c r="F9" s="60" t="s">
        <v>61</v>
      </c>
      <c r="G9" s="60"/>
      <c r="H9" s="60"/>
      <c r="I9" s="62"/>
      <c r="J9" s="62"/>
      <c r="K9" s="62"/>
      <c r="L9" s="62"/>
    </row>
    <row r="10" spans="1:12" ht="14.25" customHeight="1">
      <c r="A10" s="57">
        <v>8</v>
      </c>
      <c r="B10" s="57" t="s">
        <v>58</v>
      </c>
      <c r="C10" s="54"/>
      <c r="D10" s="58">
        <v>9</v>
      </c>
      <c r="E10" s="59" t="s">
        <v>63</v>
      </c>
      <c r="F10" s="60" t="s">
        <v>61</v>
      </c>
      <c r="G10" s="60"/>
      <c r="H10" s="63"/>
      <c r="I10" s="62"/>
      <c r="J10" s="62"/>
      <c r="K10" s="62"/>
      <c r="L10" s="62"/>
    </row>
    <row r="11" spans="1:12" ht="14.25" customHeight="1">
      <c r="A11" s="57">
        <v>9</v>
      </c>
      <c r="B11" s="57" t="s">
        <v>61</v>
      </c>
      <c r="C11" s="54"/>
      <c r="D11" s="58">
        <v>10</v>
      </c>
      <c r="E11" s="59" t="s">
        <v>64</v>
      </c>
      <c r="F11" s="60" t="s">
        <v>65</v>
      </c>
      <c r="G11" s="60"/>
      <c r="H11" s="63"/>
      <c r="I11" s="62"/>
      <c r="J11" s="62"/>
      <c r="K11" s="62"/>
      <c r="L11" s="62"/>
    </row>
    <row r="12" spans="1:12" ht="14.25" customHeight="1">
      <c r="A12" s="57">
        <v>10</v>
      </c>
      <c r="B12" s="57" t="s">
        <v>65</v>
      </c>
      <c r="C12" s="54"/>
      <c r="D12" s="58">
        <v>11</v>
      </c>
      <c r="E12" s="59" t="s">
        <v>66</v>
      </c>
      <c r="F12" s="60" t="s">
        <v>65</v>
      </c>
      <c r="G12" s="60"/>
      <c r="H12" s="63"/>
      <c r="I12" s="62"/>
      <c r="J12" s="62"/>
      <c r="K12" s="62"/>
      <c r="L12" s="62"/>
    </row>
    <row r="13" spans="1:12" ht="14.25" customHeight="1">
      <c r="A13" s="57">
        <v>11</v>
      </c>
      <c r="B13" s="57" t="s">
        <v>67</v>
      </c>
      <c r="C13" s="54"/>
      <c r="D13" s="58">
        <v>12</v>
      </c>
      <c r="E13" s="59" t="s">
        <v>68</v>
      </c>
      <c r="F13" s="60" t="s">
        <v>65</v>
      </c>
      <c r="G13" s="60"/>
      <c r="H13" s="63"/>
      <c r="I13" s="62"/>
      <c r="J13" s="62"/>
      <c r="K13" s="62"/>
      <c r="L13" s="62"/>
    </row>
    <row r="14" spans="1:12" ht="14.25" customHeight="1">
      <c r="A14" s="57">
        <v>12</v>
      </c>
      <c r="B14" s="57" t="s">
        <v>69</v>
      </c>
      <c r="C14" s="54"/>
      <c r="D14" s="58">
        <v>13</v>
      </c>
      <c r="E14" s="59" t="s">
        <v>70</v>
      </c>
      <c r="F14" s="60" t="s">
        <v>65</v>
      </c>
      <c r="G14" s="60"/>
      <c r="H14" s="63"/>
      <c r="I14" s="62"/>
      <c r="J14" s="62"/>
      <c r="K14" s="62"/>
      <c r="L14" s="62"/>
    </row>
    <row r="15" spans="1:12" ht="14.25" customHeight="1">
      <c r="A15" s="57">
        <v>13</v>
      </c>
      <c r="B15" s="57" t="s">
        <v>71</v>
      </c>
      <c r="C15" s="54"/>
      <c r="D15" s="58">
        <v>14</v>
      </c>
      <c r="E15" s="59" t="s">
        <v>72</v>
      </c>
      <c r="F15" s="60" t="s">
        <v>67</v>
      </c>
      <c r="G15" s="60"/>
      <c r="H15" s="63"/>
      <c r="I15" s="62"/>
      <c r="J15" s="62"/>
      <c r="K15" s="62"/>
      <c r="L15" s="62"/>
    </row>
    <row r="16" spans="1:12" ht="14.25" customHeight="1">
      <c r="A16" s="57">
        <v>14</v>
      </c>
      <c r="B16" s="57" t="s">
        <v>73</v>
      </c>
      <c r="C16" s="54"/>
      <c r="D16" s="58">
        <v>15</v>
      </c>
      <c r="E16" s="59" t="s">
        <v>74</v>
      </c>
      <c r="F16" s="60" t="s">
        <v>67</v>
      </c>
      <c r="G16" s="60"/>
      <c r="H16" s="60"/>
      <c r="I16" s="62"/>
      <c r="J16" s="62"/>
      <c r="K16" s="62"/>
      <c r="L16" s="62"/>
    </row>
    <row r="17" spans="1:12" ht="14.25" customHeight="1">
      <c r="A17" s="57">
        <v>15</v>
      </c>
      <c r="B17" s="57" t="s">
        <v>75</v>
      </c>
      <c r="C17" s="54"/>
      <c r="D17" s="58">
        <v>16</v>
      </c>
      <c r="E17" s="59" t="s">
        <v>76</v>
      </c>
      <c r="F17" s="60" t="s">
        <v>67</v>
      </c>
      <c r="G17" s="60"/>
      <c r="H17" s="63"/>
      <c r="I17" s="62"/>
      <c r="J17" s="62"/>
      <c r="K17" s="62"/>
      <c r="L17" s="62"/>
    </row>
    <row r="18" spans="1:12" ht="14.25" customHeight="1">
      <c r="A18" s="57">
        <v>16</v>
      </c>
      <c r="B18" s="57" t="s">
        <v>77</v>
      </c>
      <c r="C18" s="54"/>
      <c r="D18" s="58">
        <v>17</v>
      </c>
      <c r="E18" s="59" t="s">
        <v>78</v>
      </c>
      <c r="F18" s="60" t="s">
        <v>67</v>
      </c>
      <c r="G18" s="60"/>
      <c r="H18" s="60"/>
      <c r="I18" s="62"/>
      <c r="J18" s="62"/>
      <c r="K18" s="62"/>
      <c r="L18" s="62"/>
    </row>
    <row r="19" spans="1:12" ht="14.25" customHeight="1">
      <c r="A19" s="57">
        <v>17</v>
      </c>
      <c r="B19" s="57" t="s">
        <v>79</v>
      </c>
      <c r="C19" s="54"/>
      <c r="D19" s="58">
        <v>18</v>
      </c>
      <c r="E19" s="59" t="s">
        <v>38</v>
      </c>
      <c r="F19" s="60" t="s">
        <v>69</v>
      </c>
      <c r="G19" s="60"/>
      <c r="H19" s="63"/>
      <c r="I19" s="62"/>
      <c r="J19" s="62"/>
      <c r="K19" s="62"/>
      <c r="L19" s="62"/>
    </row>
    <row r="20" spans="1:12" ht="14.25" customHeight="1">
      <c r="A20" s="57">
        <v>18</v>
      </c>
      <c r="B20" s="57" t="s">
        <v>80</v>
      </c>
      <c r="C20" s="54"/>
      <c r="D20" s="58">
        <v>19</v>
      </c>
      <c r="E20" s="59" t="s">
        <v>81</v>
      </c>
      <c r="F20" s="60" t="s">
        <v>69</v>
      </c>
      <c r="G20" s="60"/>
      <c r="H20" s="63"/>
      <c r="I20" s="62"/>
      <c r="J20" s="62"/>
      <c r="K20" s="62"/>
      <c r="L20" s="62"/>
    </row>
    <row r="21" spans="1:12" ht="14.25" customHeight="1">
      <c r="A21" s="57">
        <v>19</v>
      </c>
      <c r="B21" s="57" t="s">
        <v>82</v>
      </c>
      <c r="C21" s="54"/>
      <c r="D21" s="58">
        <v>20</v>
      </c>
      <c r="E21" s="59" t="s">
        <v>83</v>
      </c>
      <c r="F21" s="60" t="s">
        <v>69</v>
      </c>
      <c r="G21" s="60"/>
      <c r="H21" s="60"/>
      <c r="I21" s="62"/>
      <c r="J21" s="62"/>
      <c r="K21" s="62"/>
      <c r="L21" s="62"/>
    </row>
    <row r="22" spans="1:12" ht="14.25" customHeight="1">
      <c r="A22" s="57">
        <v>20</v>
      </c>
      <c r="B22" s="57" t="s">
        <v>82</v>
      </c>
      <c r="C22" s="54"/>
      <c r="D22" s="58">
        <v>21</v>
      </c>
      <c r="E22" s="59" t="s">
        <v>84</v>
      </c>
      <c r="F22" s="60" t="s">
        <v>69</v>
      </c>
      <c r="G22" s="60"/>
      <c r="H22" s="60"/>
      <c r="I22" s="62"/>
      <c r="J22" s="62"/>
      <c r="K22" s="62"/>
      <c r="L22" s="62"/>
    </row>
    <row r="23" spans="1:12" ht="14.25" customHeight="1">
      <c r="A23" s="57">
        <v>21</v>
      </c>
      <c r="B23" s="57" t="s">
        <v>82</v>
      </c>
      <c r="C23" s="54"/>
      <c r="D23" s="58">
        <v>22</v>
      </c>
      <c r="E23" s="59" t="s">
        <v>85</v>
      </c>
      <c r="F23" s="60" t="s">
        <v>71</v>
      </c>
      <c r="G23" s="60"/>
      <c r="H23" s="60"/>
      <c r="I23" s="62"/>
      <c r="J23" s="62"/>
      <c r="K23" s="62"/>
      <c r="L23" s="62"/>
    </row>
    <row r="24" spans="1:12" ht="14.25" customHeight="1">
      <c r="A24" s="57">
        <v>22</v>
      </c>
      <c r="B24" s="57" t="s">
        <v>82</v>
      </c>
      <c r="C24" s="54"/>
      <c r="D24" s="58">
        <v>23</v>
      </c>
      <c r="E24" s="59" t="s">
        <v>86</v>
      </c>
      <c r="F24" s="60" t="s">
        <v>71</v>
      </c>
      <c r="G24" s="60"/>
      <c r="H24" s="60"/>
      <c r="I24" s="62"/>
      <c r="J24" s="62"/>
      <c r="K24" s="62"/>
      <c r="L24" s="62"/>
    </row>
    <row r="25" spans="1:12" ht="14.25" customHeight="1">
      <c r="A25" s="57">
        <v>23</v>
      </c>
      <c r="B25" s="57" t="s">
        <v>82</v>
      </c>
      <c r="C25" s="54"/>
      <c r="D25" s="58">
        <v>24</v>
      </c>
      <c r="E25" s="59" t="s">
        <v>87</v>
      </c>
      <c r="F25" s="60" t="s">
        <v>71</v>
      </c>
      <c r="G25" s="60"/>
      <c r="H25" s="60"/>
      <c r="I25" s="62"/>
      <c r="J25" s="62"/>
      <c r="K25" s="62"/>
      <c r="L25" s="62"/>
    </row>
    <row r="26" spans="1:12" ht="14.25" customHeight="1">
      <c r="A26" s="57">
        <v>24</v>
      </c>
      <c r="B26" s="57" t="s">
        <v>82</v>
      </c>
      <c r="C26" s="54"/>
      <c r="D26" s="58">
        <v>25</v>
      </c>
      <c r="E26" s="59" t="s">
        <v>88</v>
      </c>
      <c r="F26" s="60" t="s">
        <v>73</v>
      </c>
      <c r="G26" s="60" t="s">
        <v>75</v>
      </c>
      <c r="H26" s="60"/>
      <c r="I26" s="62"/>
      <c r="J26" s="62"/>
      <c r="K26" s="62"/>
      <c r="L26" s="62"/>
    </row>
    <row r="27" spans="1:12" ht="14.25" customHeight="1">
      <c r="A27" s="57">
        <v>25</v>
      </c>
      <c r="B27" s="57" t="s">
        <v>82</v>
      </c>
      <c r="C27" s="54"/>
      <c r="D27" s="58">
        <v>26</v>
      </c>
      <c r="E27" s="59" t="s">
        <v>89</v>
      </c>
      <c r="F27" s="60" t="s">
        <v>73</v>
      </c>
      <c r="G27" s="60" t="s">
        <v>75</v>
      </c>
      <c r="H27" s="60"/>
      <c r="I27" s="62"/>
      <c r="J27" s="62"/>
      <c r="K27" s="62"/>
      <c r="L27" s="62"/>
    </row>
    <row r="28" spans="1:12" ht="14.25" customHeight="1">
      <c r="A28" s="57">
        <v>26</v>
      </c>
      <c r="B28" s="57" t="s">
        <v>82</v>
      </c>
      <c r="C28" s="54"/>
      <c r="D28" s="58">
        <v>27</v>
      </c>
      <c r="E28" s="59" t="s">
        <v>90</v>
      </c>
      <c r="F28" s="60" t="s">
        <v>73</v>
      </c>
      <c r="G28" s="60" t="s">
        <v>75</v>
      </c>
      <c r="H28" s="60"/>
      <c r="I28" s="62"/>
      <c r="J28" s="62"/>
      <c r="K28" s="62"/>
      <c r="L28" s="62"/>
    </row>
    <row r="29" spans="1:12" ht="14.25" customHeight="1">
      <c r="A29" s="57">
        <v>27</v>
      </c>
      <c r="B29" s="57" t="s">
        <v>82</v>
      </c>
      <c r="C29" s="54"/>
      <c r="D29" s="58">
        <v>28</v>
      </c>
      <c r="E29" s="59" t="s">
        <v>91</v>
      </c>
      <c r="F29" s="60" t="s">
        <v>71</v>
      </c>
      <c r="G29" s="60"/>
      <c r="H29" s="60"/>
      <c r="I29" s="62"/>
      <c r="J29" s="62"/>
      <c r="K29" s="62"/>
      <c r="L29" s="62"/>
    </row>
    <row r="30" spans="1:12" ht="14.25" customHeight="1">
      <c r="A30" s="57">
        <v>28</v>
      </c>
      <c r="B30" s="57" t="s">
        <v>82</v>
      </c>
      <c r="C30" s="54"/>
      <c r="D30" s="58">
        <v>29</v>
      </c>
      <c r="E30" s="59" t="s">
        <v>92</v>
      </c>
      <c r="F30" s="60" t="s">
        <v>71</v>
      </c>
      <c r="G30" s="60"/>
      <c r="H30" s="60"/>
      <c r="I30" s="62"/>
      <c r="J30" s="62"/>
      <c r="K30" s="62"/>
      <c r="L30" s="62"/>
    </row>
    <row r="31" spans="1:12" ht="14.25" customHeight="1">
      <c r="A31" s="57">
        <v>29</v>
      </c>
      <c r="B31" s="57" t="s">
        <v>82</v>
      </c>
      <c r="C31" s="54"/>
      <c r="D31" s="58">
        <v>30</v>
      </c>
      <c r="E31" s="59" t="s">
        <v>93</v>
      </c>
      <c r="F31" s="60" t="s">
        <v>73</v>
      </c>
      <c r="G31" s="60" t="s">
        <v>75</v>
      </c>
      <c r="H31" s="60"/>
      <c r="I31" s="62"/>
      <c r="J31" s="62"/>
      <c r="K31" s="62"/>
      <c r="L31" s="62"/>
    </row>
    <row r="32" spans="1:12" ht="14.25" customHeight="1">
      <c r="A32" s="57">
        <v>30</v>
      </c>
      <c r="B32" s="57" t="s">
        <v>82</v>
      </c>
      <c r="C32" s="54"/>
      <c r="D32" s="58">
        <v>31</v>
      </c>
      <c r="E32" s="59" t="s">
        <v>94</v>
      </c>
      <c r="F32" s="60" t="s">
        <v>73</v>
      </c>
      <c r="G32" s="60" t="s">
        <v>75</v>
      </c>
      <c r="H32" s="60"/>
      <c r="I32" s="62"/>
      <c r="J32" s="62"/>
      <c r="K32" s="62"/>
      <c r="L32" s="62"/>
    </row>
    <row r="33" spans="1:12" ht="14.25" customHeight="1">
      <c r="A33" s="57">
        <v>31</v>
      </c>
      <c r="B33" s="57" t="s">
        <v>82</v>
      </c>
      <c r="C33" s="54"/>
      <c r="D33" s="58">
        <v>32</v>
      </c>
      <c r="E33" s="59" t="s">
        <v>95</v>
      </c>
      <c r="F33" s="60" t="s">
        <v>73</v>
      </c>
      <c r="G33" s="60" t="s">
        <v>75</v>
      </c>
      <c r="H33" s="60"/>
      <c r="I33" s="62"/>
      <c r="J33" s="62"/>
      <c r="K33" s="62"/>
      <c r="L33" s="62"/>
    </row>
    <row r="34" spans="1:12" ht="14.25" customHeight="1">
      <c r="A34" s="57">
        <v>32</v>
      </c>
      <c r="B34" s="57" t="s">
        <v>82</v>
      </c>
      <c r="C34" s="54"/>
      <c r="D34" s="58">
        <v>33</v>
      </c>
      <c r="E34" s="59" t="s">
        <v>96</v>
      </c>
      <c r="F34" s="60" t="s">
        <v>77</v>
      </c>
      <c r="G34" s="60" t="s">
        <v>79</v>
      </c>
      <c r="H34" s="60" t="s">
        <v>80</v>
      </c>
      <c r="I34" s="62"/>
      <c r="J34" s="62"/>
      <c r="K34" s="62"/>
      <c r="L34" s="62"/>
    </row>
    <row r="35" spans="1:12" ht="14.25" customHeight="1">
      <c r="A35" s="57">
        <v>33</v>
      </c>
      <c r="B35" s="57" t="s">
        <v>82</v>
      </c>
      <c r="C35" s="54"/>
      <c r="D35" s="58">
        <v>34</v>
      </c>
      <c r="E35" s="59" t="s">
        <v>97</v>
      </c>
      <c r="F35" s="60" t="s">
        <v>77</v>
      </c>
      <c r="G35" s="60" t="s">
        <v>79</v>
      </c>
      <c r="H35" s="60" t="s">
        <v>80</v>
      </c>
      <c r="I35" s="62"/>
      <c r="J35" s="62"/>
      <c r="K35" s="62"/>
      <c r="L35" s="62"/>
    </row>
    <row r="36" spans="1:12" ht="14.25" customHeight="1">
      <c r="A36" s="57">
        <v>34</v>
      </c>
      <c r="B36" s="57" t="s">
        <v>82</v>
      </c>
      <c r="C36" s="54"/>
      <c r="D36" s="58">
        <v>35</v>
      </c>
      <c r="E36" s="59" t="s">
        <v>98</v>
      </c>
      <c r="F36" s="60" t="s">
        <v>77</v>
      </c>
      <c r="G36" s="60" t="s">
        <v>79</v>
      </c>
      <c r="H36" s="60" t="s">
        <v>80</v>
      </c>
      <c r="I36" s="62"/>
      <c r="J36" s="62"/>
      <c r="K36" s="62"/>
      <c r="L36" s="62"/>
    </row>
    <row r="37" spans="1:12" ht="14.25" customHeight="1">
      <c r="A37" s="57">
        <v>35</v>
      </c>
      <c r="B37" s="57" t="s">
        <v>82</v>
      </c>
      <c r="C37" s="54"/>
      <c r="D37" s="58">
        <v>36</v>
      </c>
      <c r="E37" s="59" t="s">
        <v>99</v>
      </c>
      <c r="F37" s="60" t="s">
        <v>77</v>
      </c>
      <c r="G37" s="60" t="s">
        <v>79</v>
      </c>
      <c r="H37" s="60" t="s">
        <v>80</v>
      </c>
      <c r="I37" s="62"/>
      <c r="J37" s="62"/>
      <c r="K37" s="62"/>
      <c r="L37" s="62"/>
    </row>
    <row r="38" spans="1:12" ht="14.25" customHeight="1">
      <c r="A38" s="57">
        <v>36</v>
      </c>
      <c r="B38" s="57" t="s">
        <v>82</v>
      </c>
      <c r="C38" s="54"/>
      <c r="D38" s="58">
        <v>37</v>
      </c>
      <c r="E38" s="59" t="s">
        <v>100</v>
      </c>
      <c r="F38" s="60" t="s">
        <v>77</v>
      </c>
      <c r="G38" s="60" t="s">
        <v>79</v>
      </c>
      <c r="H38" s="60" t="s">
        <v>80</v>
      </c>
      <c r="I38" s="62"/>
      <c r="J38" s="62"/>
      <c r="K38" s="62"/>
      <c r="L38" s="62"/>
    </row>
    <row r="39" spans="1:12" ht="14.25" customHeight="1">
      <c r="A39" s="57">
        <v>37</v>
      </c>
      <c r="B39" s="57" t="s">
        <v>82</v>
      </c>
      <c r="C39" s="54"/>
      <c r="D39" s="58">
        <v>38</v>
      </c>
      <c r="E39" s="59" t="s">
        <v>101</v>
      </c>
      <c r="F39" s="60" t="s">
        <v>77</v>
      </c>
      <c r="G39" s="60" t="s">
        <v>79</v>
      </c>
      <c r="H39" s="60" t="s">
        <v>80</v>
      </c>
      <c r="I39" s="62"/>
      <c r="J39" s="62"/>
      <c r="K39" s="62"/>
      <c r="L39" s="62"/>
    </row>
    <row r="40" spans="1:12" ht="14.25" customHeight="1">
      <c r="A40" s="57">
        <v>38</v>
      </c>
      <c r="B40" s="57" t="s">
        <v>82</v>
      </c>
      <c r="C40" s="54"/>
      <c r="D40" s="58"/>
      <c r="E40" s="64"/>
      <c r="F40" s="60"/>
      <c r="G40" s="60"/>
      <c r="H40" s="60"/>
      <c r="I40" s="62"/>
      <c r="J40" s="62"/>
      <c r="K40" s="62"/>
      <c r="L40" s="62"/>
    </row>
    <row r="41" spans="1:12" ht="14.25" customHeight="1">
      <c r="A41" s="57">
        <v>39</v>
      </c>
      <c r="B41" s="57" t="s">
        <v>82</v>
      </c>
      <c r="C41" s="54"/>
      <c r="D41" s="58"/>
      <c r="E41" s="64"/>
      <c r="F41" s="60"/>
      <c r="G41" s="60"/>
      <c r="H41" s="60"/>
      <c r="I41" s="62"/>
      <c r="J41" s="62"/>
      <c r="K41" s="62"/>
      <c r="L41" s="62"/>
    </row>
    <row r="42" spans="1:12" ht="14.25" customHeight="1">
      <c r="A42" s="57">
        <v>40</v>
      </c>
      <c r="B42" s="57" t="s">
        <v>82</v>
      </c>
      <c r="C42" s="54"/>
      <c r="D42" s="58"/>
      <c r="E42" s="64"/>
      <c r="F42" s="60"/>
      <c r="G42" s="60"/>
      <c r="H42" s="60"/>
      <c r="I42" s="62"/>
      <c r="J42" s="62"/>
      <c r="K42" s="62"/>
      <c r="L42" s="62"/>
    </row>
    <row r="43" spans="1:12" ht="14.25" customHeight="1">
      <c r="A43" s="57">
        <v>41</v>
      </c>
      <c r="B43" s="57" t="s">
        <v>82</v>
      </c>
      <c r="C43" s="54"/>
      <c r="D43" s="58"/>
      <c r="E43" s="64"/>
      <c r="F43" s="57"/>
      <c r="G43" s="57"/>
      <c r="H43" s="57"/>
      <c r="I43" s="62"/>
      <c r="J43" s="62"/>
      <c r="K43" s="62"/>
      <c r="L43" s="62"/>
    </row>
    <row r="44" spans="1:12" ht="14.25" customHeight="1">
      <c r="A44" s="57">
        <v>42</v>
      </c>
      <c r="B44" s="57" t="s">
        <v>82</v>
      </c>
      <c r="C44" s="54"/>
      <c r="D44" s="58"/>
      <c r="E44" s="64"/>
      <c r="F44" s="57"/>
      <c r="G44" s="57"/>
      <c r="H44" s="57"/>
      <c r="I44" s="62"/>
      <c r="J44" s="62"/>
      <c r="K44" s="62"/>
      <c r="L44" s="62"/>
    </row>
    <row r="45" spans="1:12" ht="14.25" customHeight="1">
      <c r="A45" s="57">
        <v>43</v>
      </c>
      <c r="B45" s="57" t="s">
        <v>82</v>
      </c>
      <c r="C45" s="54"/>
      <c r="D45" s="58"/>
      <c r="E45" s="64"/>
      <c r="F45" s="60"/>
      <c r="G45" s="60"/>
      <c r="H45" s="60"/>
      <c r="I45" s="57"/>
      <c r="J45" s="62"/>
      <c r="K45" s="62"/>
      <c r="L45" s="62"/>
    </row>
    <row r="46" spans="1:12" ht="14.25" customHeight="1">
      <c r="A46" s="57">
        <v>44</v>
      </c>
      <c r="B46" s="57" t="s">
        <v>82</v>
      </c>
      <c r="C46" s="54"/>
      <c r="D46" s="58"/>
      <c r="E46" s="64"/>
      <c r="F46" s="60"/>
      <c r="G46" s="60"/>
      <c r="H46" s="60"/>
      <c r="I46" s="57"/>
      <c r="J46" s="62"/>
      <c r="K46" s="62"/>
      <c r="L46" s="62"/>
    </row>
    <row r="47" spans="1:12" ht="14.25" customHeight="1">
      <c r="A47" s="57">
        <v>45</v>
      </c>
      <c r="B47" s="57" t="s">
        <v>82</v>
      </c>
      <c r="C47" s="54"/>
      <c r="D47" s="58"/>
      <c r="E47" s="64"/>
      <c r="F47" s="60"/>
      <c r="G47" s="60"/>
      <c r="H47" s="60"/>
      <c r="I47" s="57"/>
      <c r="J47" s="62"/>
      <c r="K47" s="62"/>
      <c r="L47" s="62"/>
    </row>
    <row r="48" spans="1:12" ht="14.25" customHeight="1">
      <c r="A48" s="57">
        <v>46</v>
      </c>
      <c r="B48" s="57" t="s">
        <v>82</v>
      </c>
      <c r="C48" s="54"/>
      <c r="D48" s="58"/>
      <c r="E48" s="64"/>
      <c r="F48" s="60"/>
      <c r="G48" s="60"/>
      <c r="H48" s="60"/>
      <c r="I48" s="57"/>
      <c r="J48" s="62"/>
      <c r="K48" s="62"/>
      <c r="L48" s="62"/>
    </row>
    <row r="49" spans="1:12" ht="14.25" customHeight="1">
      <c r="A49" s="57">
        <v>47</v>
      </c>
      <c r="B49" s="57" t="s">
        <v>82</v>
      </c>
      <c r="C49" s="54"/>
      <c r="D49" s="58"/>
      <c r="E49" s="64"/>
      <c r="F49" s="60"/>
      <c r="G49" s="60"/>
      <c r="H49" s="60"/>
      <c r="I49" s="57"/>
      <c r="J49" s="62"/>
      <c r="K49" s="62"/>
      <c r="L49" s="62"/>
    </row>
    <row r="50" spans="1:12" ht="14.25" customHeight="1">
      <c r="A50" s="57">
        <v>48</v>
      </c>
      <c r="B50" s="57" t="s">
        <v>82</v>
      </c>
      <c r="C50" s="54"/>
      <c r="D50" s="54"/>
      <c r="E50" s="54"/>
      <c r="F50" s="65"/>
      <c r="G50" s="65"/>
      <c r="H50" s="65"/>
      <c r="I50" s="54"/>
      <c r="J50" s="54"/>
      <c r="K50" s="54"/>
      <c r="L50" s="54"/>
    </row>
    <row r="51" spans="1:12" ht="14.25" customHeight="1">
      <c r="A51" s="57">
        <v>49</v>
      </c>
      <c r="B51" s="57" t="s">
        <v>82</v>
      </c>
      <c r="C51" s="54"/>
      <c r="D51" s="54"/>
      <c r="E51" s="54"/>
      <c r="F51" s="65"/>
      <c r="G51" s="65"/>
      <c r="H51" s="65"/>
      <c r="I51" s="54"/>
      <c r="J51" s="54"/>
      <c r="K51" s="54"/>
      <c r="L51" s="54"/>
    </row>
    <row r="52" spans="1:12" ht="14.25" customHeight="1">
      <c r="A52" s="57">
        <v>50</v>
      </c>
      <c r="B52" s="57" t="s">
        <v>82</v>
      </c>
      <c r="C52" s="54"/>
      <c r="D52" s="54"/>
      <c r="E52" s="54"/>
      <c r="F52" s="65"/>
      <c r="G52" s="65"/>
      <c r="H52" s="65"/>
      <c r="I52" s="54"/>
      <c r="J52" s="54"/>
      <c r="K52" s="54"/>
      <c r="L52" s="54"/>
    </row>
    <row r="53" spans="1:12" ht="14.25" customHeight="1">
      <c r="A53" s="57">
        <v>51</v>
      </c>
      <c r="B53" s="57" t="s">
        <v>82</v>
      </c>
      <c r="C53" s="54"/>
      <c r="D53" s="54"/>
      <c r="E53" s="54"/>
      <c r="F53" s="65"/>
      <c r="G53" s="65"/>
      <c r="H53" s="65"/>
      <c r="I53" s="54"/>
      <c r="J53" s="54"/>
      <c r="K53" s="54"/>
      <c r="L53" s="54"/>
    </row>
    <row r="54" spans="1:12" ht="14.25" customHeight="1">
      <c r="A54" s="57">
        <v>52</v>
      </c>
      <c r="B54" s="57" t="s">
        <v>82</v>
      </c>
      <c r="C54" s="54"/>
      <c r="D54" s="54"/>
      <c r="E54" s="54"/>
      <c r="F54" s="65"/>
      <c r="G54" s="65"/>
      <c r="H54" s="65"/>
      <c r="I54" s="54"/>
      <c r="J54" s="54"/>
      <c r="K54" s="54"/>
      <c r="L54" s="54"/>
    </row>
    <row r="55" spans="1:12" ht="14.25" customHeight="1">
      <c r="A55" s="57">
        <v>53</v>
      </c>
      <c r="B55" s="57" t="s">
        <v>82</v>
      </c>
      <c r="C55" s="54"/>
      <c r="D55" s="54"/>
      <c r="E55" s="54"/>
      <c r="F55" s="65"/>
      <c r="G55" s="65"/>
      <c r="H55" s="65"/>
      <c r="I55" s="54"/>
      <c r="J55" s="54"/>
      <c r="K55" s="54"/>
      <c r="L55" s="54"/>
    </row>
    <row r="56" spans="1:12" ht="14.25" customHeight="1">
      <c r="A56" s="57">
        <v>54</v>
      </c>
      <c r="B56" s="57" t="s">
        <v>82</v>
      </c>
      <c r="C56" s="54"/>
      <c r="D56" s="54"/>
      <c r="E56" s="54"/>
      <c r="F56" s="65"/>
      <c r="G56" s="65"/>
      <c r="H56" s="65"/>
      <c r="I56" s="54"/>
      <c r="J56" s="54"/>
      <c r="K56" s="54"/>
      <c r="L56" s="54"/>
    </row>
    <row r="57" spans="1:12" ht="14.25" customHeight="1">
      <c r="A57" s="57">
        <v>55</v>
      </c>
      <c r="B57" s="57" t="s">
        <v>82</v>
      </c>
      <c r="C57" s="54"/>
      <c r="D57" s="54"/>
      <c r="E57" s="54"/>
      <c r="F57" s="65"/>
      <c r="G57" s="65"/>
      <c r="H57" s="65"/>
      <c r="I57" s="54"/>
      <c r="J57" s="54"/>
      <c r="K57" s="54"/>
      <c r="L57" s="54"/>
    </row>
    <row r="58" spans="1:12" ht="14.25" customHeight="1">
      <c r="A58" s="57">
        <v>56</v>
      </c>
      <c r="B58" s="57" t="s">
        <v>82</v>
      </c>
      <c r="C58" s="54"/>
      <c r="D58" s="54"/>
      <c r="E58" s="54"/>
      <c r="F58" s="65"/>
      <c r="G58" s="65"/>
      <c r="H58" s="65"/>
      <c r="I58" s="54"/>
      <c r="J58" s="54"/>
      <c r="K58" s="54"/>
      <c r="L58" s="54"/>
    </row>
    <row r="59" spans="1:12" ht="14.25" customHeight="1">
      <c r="A59" s="57">
        <v>57</v>
      </c>
      <c r="B59" s="57" t="s">
        <v>82</v>
      </c>
      <c r="C59" s="54"/>
      <c r="D59" s="54"/>
      <c r="E59" s="54"/>
      <c r="F59" s="65"/>
      <c r="G59" s="65"/>
      <c r="H59" s="65"/>
      <c r="I59" s="54"/>
      <c r="J59" s="54"/>
      <c r="K59" s="54"/>
      <c r="L59" s="54"/>
    </row>
    <row r="60" spans="1:12" ht="14.25" customHeight="1">
      <c r="A60" s="57">
        <v>58</v>
      </c>
      <c r="B60" s="57" t="s">
        <v>82</v>
      </c>
      <c r="C60" s="54"/>
      <c r="D60" s="54"/>
      <c r="E60" s="54"/>
      <c r="F60" s="65"/>
      <c r="G60" s="65"/>
      <c r="H60" s="65"/>
      <c r="I60" s="54"/>
      <c r="J60" s="54"/>
      <c r="K60" s="54"/>
      <c r="L60" s="54"/>
    </row>
    <row r="61" spans="1:12" ht="14.25" customHeight="1">
      <c r="A61" s="57">
        <v>59</v>
      </c>
      <c r="B61" s="57" t="s">
        <v>82</v>
      </c>
      <c r="C61" s="54"/>
      <c r="D61" s="54"/>
      <c r="E61" s="54"/>
      <c r="F61" s="65"/>
      <c r="G61" s="65"/>
      <c r="H61" s="65"/>
      <c r="I61" s="54"/>
      <c r="J61" s="54"/>
      <c r="K61" s="54"/>
      <c r="L61" s="54"/>
    </row>
    <row r="62" spans="1:12" ht="14.25" customHeight="1">
      <c r="A62" s="57">
        <v>60</v>
      </c>
      <c r="B62" s="57" t="s">
        <v>82</v>
      </c>
      <c r="C62" s="54"/>
      <c r="D62" s="54"/>
      <c r="E62" s="54"/>
      <c r="F62" s="65"/>
      <c r="G62" s="65"/>
      <c r="H62" s="65"/>
      <c r="I62" s="54"/>
      <c r="J62" s="54"/>
      <c r="K62" s="54"/>
      <c r="L62" s="54"/>
    </row>
    <row r="63" spans="1:12" ht="14.25" customHeight="1">
      <c r="A63" s="54"/>
      <c r="B63" s="65"/>
      <c r="C63" s="54"/>
      <c r="D63" s="54"/>
      <c r="E63" s="54"/>
      <c r="F63" s="65"/>
      <c r="G63" s="65"/>
      <c r="H63" s="65"/>
      <c r="I63" s="54"/>
      <c r="J63" s="54"/>
      <c r="K63" s="54"/>
      <c r="L63" s="54"/>
    </row>
    <row r="64" spans="1:12" ht="14.25" customHeight="1">
      <c r="A64" s="54"/>
      <c r="B64" s="65"/>
      <c r="C64" s="54"/>
      <c r="D64" s="54"/>
      <c r="E64" s="54"/>
      <c r="F64" s="65"/>
      <c r="G64" s="65"/>
      <c r="H64" s="65"/>
      <c r="I64" s="54"/>
      <c r="J64" s="54"/>
      <c r="K64" s="54"/>
      <c r="L64" s="54"/>
    </row>
    <row r="65" spans="1:12" ht="14.25" customHeight="1">
      <c r="A65" s="54"/>
      <c r="B65" s="65"/>
      <c r="C65" s="54"/>
      <c r="D65" s="54"/>
      <c r="E65" s="54"/>
      <c r="F65" s="65"/>
      <c r="G65" s="65"/>
      <c r="H65" s="65"/>
      <c r="I65" s="54"/>
      <c r="J65" s="54"/>
      <c r="K65" s="54"/>
      <c r="L65" s="54"/>
    </row>
    <row r="66" spans="1:12" ht="14.25" customHeight="1">
      <c r="A66" s="54"/>
      <c r="B66" s="65"/>
      <c r="C66" s="54"/>
      <c r="D66" s="54"/>
      <c r="E66" s="54"/>
      <c r="F66" s="65"/>
      <c r="G66" s="65"/>
      <c r="H66" s="65"/>
      <c r="I66" s="54"/>
      <c r="J66" s="54"/>
      <c r="K66" s="54"/>
      <c r="L66" s="54"/>
    </row>
    <row r="67" spans="1:12" ht="14.25" customHeight="1">
      <c r="A67" s="54"/>
      <c r="B67" s="65"/>
      <c r="C67" s="54"/>
      <c r="D67" s="54"/>
      <c r="E67" s="54"/>
      <c r="F67" s="65"/>
      <c r="G67" s="65"/>
      <c r="H67" s="65"/>
      <c r="I67" s="54"/>
      <c r="J67" s="54"/>
      <c r="K67" s="54"/>
      <c r="L67" s="54"/>
    </row>
    <row r="68" spans="1:12" ht="14.25" customHeight="1">
      <c r="A68" s="54"/>
      <c r="B68" s="65"/>
      <c r="C68" s="54"/>
      <c r="D68" s="54"/>
      <c r="E68" s="54"/>
      <c r="F68" s="65"/>
      <c r="G68" s="65"/>
      <c r="H68" s="65"/>
      <c r="I68" s="54"/>
      <c r="J68" s="54"/>
      <c r="K68" s="54"/>
      <c r="L68" s="54"/>
    </row>
    <row r="69" spans="1:12" ht="14.25" customHeight="1">
      <c r="A69" s="54"/>
      <c r="B69" s="65"/>
      <c r="C69" s="54"/>
      <c r="D69" s="54"/>
      <c r="E69" s="54"/>
      <c r="F69" s="65"/>
      <c r="G69" s="65"/>
      <c r="H69" s="65"/>
      <c r="I69" s="54"/>
      <c r="J69" s="54"/>
      <c r="K69" s="54"/>
      <c r="L69" s="54"/>
    </row>
    <row r="70" spans="1:12" ht="14.25" customHeight="1">
      <c r="A70" s="54"/>
      <c r="B70" s="65"/>
      <c r="C70" s="54"/>
      <c r="D70" s="54"/>
      <c r="E70" s="54"/>
      <c r="F70" s="65"/>
      <c r="G70" s="65"/>
      <c r="H70" s="65"/>
      <c r="I70" s="54"/>
      <c r="J70" s="54"/>
      <c r="K70" s="54"/>
      <c r="L70" s="54"/>
    </row>
    <row r="71" spans="1:12" ht="14.25" customHeight="1">
      <c r="A71" s="54"/>
      <c r="B71" s="65"/>
      <c r="C71" s="54"/>
      <c r="D71" s="54"/>
      <c r="E71" s="54"/>
      <c r="F71" s="65"/>
      <c r="G71" s="65"/>
      <c r="H71" s="65"/>
      <c r="I71" s="54"/>
      <c r="J71" s="54"/>
      <c r="K71" s="54"/>
      <c r="L71" s="54"/>
    </row>
    <row r="72" spans="1:12" ht="14.25" customHeight="1">
      <c r="A72" s="54"/>
      <c r="B72" s="65"/>
      <c r="C72" s="54"/>
      <c r="D72" s="54"/>
      <c r="E72" s="54"/>
      <c r="F72" s="65"/>
      <c r="G72" s="65"/>
      <c r="H72" s="65"/>
      <c r="I72" s="54"/>
      <c r="J72" s="54"/>
      <c r="K72" s="54"/>
      <c r="L72" s="54"/>
    </row>
    <row r="73" spans="1:12" ht="14.25" customHeight="1">
      <c r="A73" s="54"/>
      <c r="B73" s="65"/>
      <c r="C73" s="54"/>
      <c r="D73" s="54"/>
      <c r="E73" s="54"/>
      <c r="F73" s="65"/>
      <c r="G73" s="65"/>
      <c r="H73" s="65"/>
      <c r="I73" s="54"/>
      <c r="J73" s="54"/>
      <c r="K73" s="54"/>
      <c r="L73" s="54"/>
    </row>
    <row r="74" spans="1:12" ht="14.25" customHeight="1">
      <c r="A74" s="54"/>
      <c r="B74" s="65"/>
      <c r="C74" s="54"/>
      <c r="D74" s="54"/>
      <c r="E74" s="54"/>
      <c r="F74" s="65"/>
      <c r="G74" s="65"/>
      <c r="H74" s="65"/>
      <c r="I74" s="54"/>
      <c r="J74" s="54"/>
      <c r="K74" s="54"/>
      <c r="L74" s="54"/>
    </row>
    <row r="75" spans="1:12" ht="14.25" customHeight="1">
      <c r="A75" s="54"/>
      <c r="B75" s="65"/>
      <c r="C75" s="54"/>
      <c r="D75" s="54"/>
      <c r="E75" s="54"/>
      <c r="F75" s="65"/>
      <c r="G75" s="65"/>
      <c r="H75" s="65"/>
      <c r="I75" s="54"/>
      <c r="J75" s="54"/>
      <c r="K75" s="54"/>
      <c r="L75" s="54"/>
    </row>
    <row r="76" spans="1:12" ht="14.25" customHeight="1">
      <c r="A76" s="54"/>
      <c r="B76" s="65"/>
      <c r="C76" s="54"/>
      <c r="D76" s="54"/>
      <c r="E76" s="54"/>
      <c r="F76" s="65"/>
      <c r="G76" s="65"/>
      <c r="H76" s="65"/>
      <c r="I76" s="54"/>
      <c r="J76" s="54"/>
      <c r="K76" s="54"/>
      <c r="L76" s="54"/>
    </row>
    <row r="77" spans="1:12" ht="14.25" customHeight="1">
      <c r="A77" s="54"/>
      <c r="B77" s="65"/>
      <c r="C77" s="54"/>
      <c r="D77" s="54"/>
      <c r="E77" s="54"/>
      <c r="F77" s="65"/>
      <c r="G77" s="65"/>
      <c r="H77" s="65"/>
      <c r="I77" s="54"/>
      <c r="J77" s="54"/>
      <c r="K77" s="54"/>
      <c r="L77" s="54"/>
    </row>
    <row r="78" spans="1:12" ht="14.25" customHeight="1">
      <c r="A78" s="54"/>
      <c r="B78" s="65"/>
      <c r="C78" s="54"/>
      <c r="D78" s="54"/>
      <c r="E78" s="54"/>
      <c r="F78" s="65"/>
      <c r="G78" s="65"/>
      <c r="H78" s="65"/>
      <c r="I78" s="54"/>
      <c r="J78" s="54"/>
      <c r="K78" s="54"/>
      <c r="L78" s="54"/>
    </row>
    <row r="79" spans="1:12" ht="14.25" customHeight="1">
      <c r="A79" s="54"/>
      <c r="B79" s="65"/>
      <c r="C79" s="54"/>
      <c r="D79" s="54"/>
      <c r="E79" s="54"/>
      <c r="F79" s="65"/>
      <c r="G79" s="65"/>
      <c r="H79" s="65"/>
      <c r="I79" s="54"/>
      <c r="J79" s="54"/>
      <c r="K79" s="54"/>
      <c r="L79" s="54"/>
    </row>
    <row r="80" spans="1:12" ht="14.25" customHeight="1">
      <c r="A80" s="54"/>
      <c r="B80" s="65"/>
      <c r="C80" s="54"/>
      <c r="D80" s="54"/>
      <c r="E80" s="54"/>
      <c r="F80" s="65"/>
      <c r="G80" s="65"/>
      <c r="H80" s="65"/>
      <c r="I80" s="54"/>
      <c r="J80" s="54"/>
      <c r="K80" s="54"/>
      <c r="L80" s="54"/>
    </row>
    <row r="81" spans="1:12" ht="14.25" customHeight="1">
      <c r="A81" s="54"/>
      <c r="B81" s="65"/>
      <c r="C81" s="54"/>
      <c r="D81" s="54"/>
      <c r="E81" s="54"/>
      <c r="F81" s="65"/>
      <c r="G81" s="65"/>
      <c r="H81" s="65"/>
      <c r="I81" s="54"/>
      <c r="J81" s="54"/>
      <c r="K81" s="54"/>
      <c r="L81" s="54"/>
    </row>
    <row r="82" spans="1:12" ht="14.25" customHeight="1">
      <c r="A82" s="54"/>
      <c r="B82" s="65"/>
      <c r="C82" s="54"/>
      <c r="D82" s="54"/>
      <c r="E82" s="54"/>
      <c r="F82" s="65"/>
      <c r="G82" s="65"/>
      <c r="H82" s="65"/>
      <c r="I82" s="54"/>
      <c r="J82" s="54"/>
      <c r="K82" s="54"/>
      <c r="L82" s="54"/>
    </row>
    <row r="83" spans="1:12" ht="14.25" customHeight="1">
      <c r="A83" s="54"/>
      <c r="B83" s="65"/>
      <c r="C83" s="54"/>
      <c r="D83" s="54"/>
      <c r="E83" s="54"/>
      <c r="F83" s="65"/>
      <c r="G83" s="65"/>
      <c r="H83" s="65"/>
      <c r="I83" s="54"/>
      <c r="J83" s="54"/>
      <c r="K83" s="54"/>
      <c r="L83" s="54"/>
    </row>
    <row r="84" spans="1:12" ht="14.25" customHeight="1">
      <c r="A84" s="54"/>
      <c r="B84" s="65"/>
      <c r="C84" s="54"/>
      <c r="D84" s="54"/>
      <c r="E84" s="54"/>
      <c r="F84" s="65"/>
      <c r="G84" s="65"/>
      <c r="H84" s="65"/>
      <c r="I84" s="54"/>
      <c r="J84" s="54"/>
      <c r="K84" s="54"/>
      <c r="L84" s="54"/>
    </row>
    <row r="85" spans="1:12" ht="14.25" customHeight="1">
      <c r="A85" s="54"/>
      <c r="B85" s="65"/>
      <c r="C85" s="54"/>
      <c r="D85" s="54"/>
      <c r="E85" s="54"/>
      <c r="F85" s="65"/>
      <c r="G85" s="65"/>
      <c r="H85" s="65"/>
      <c r="I85" s="54"/>
      <c r="J85" s="54"/>
      <c r="K85" s="54"/>
      <c r="L85" s="54"/>
    </row>
    <row r="86" spans="1:12" ht="14.25" customHeight="1">
      <c r="A86" s="54"/>
      <c r="B86" s="65"/>
      <c r="C86" s="54"/>
      <c r="D86" s="54"/>
      <c r="E86" s="54"/>
      <c r="F86" s="65"/>
      <c r="G86" s="65"/>
      <c r="H86" s="65"/>
      <c r="I86" s="54"/>
      <c r="J86" s="54"/>
      <c r="K86" s="54"/>
      <c r="L86" s="54"/>
    </row>
    <row r="87" spans="1:12" ht="14.25" customHeight="1">
      <c r="A87" s="54"/>
      <c r="B87" s="65"/>
      <c r="C87" s="54"/>
      <c r="D87" s="54"/>
      <c r="E87" s="54"/>
      <c r="F87" s="65"/>
      <c r="G87" s="65"/>
      <c r="H87" s="65"/>
      <c r="I87" s="54"/>
      <c r="J87" s="54"/>
      <c r="K87" s="54"/>
      <c r="L87" s="54"/>
    </row>
    <row r="88" spans="1:12" ht="14.25" customHeight="1">
      <c r="A88" s="54"/>
      <c r="B88" s="65"/>
      <c r="C88" s="54"/>
      <c r="D88" s="54"/>
      <c r="E88" s="54"/>
      <c r="F88" s="65"/>
      <c r="G88" s="65"/>
      <c r="H88" s="65"/>
      <c r="I88" s="54"/>
      <c r="J88" s="54"/>
      <c r="K88" s="54"/>
      <c r="L88" s="54"/>
    </row>
    <row r="89" spans="1:12" ht="14.25" customHeight="1">
      <c r="A89" s="54"/>
      <c r="B89" s="65"/>
      <c r="C89" s="54"/>
      <c r="D89" s="54"/>
      <c r="E89" s="54"/>
      <c r="F89" s="65"/>
      <c r="G89" s="65"/>
      <c r="H89" s="65"/>
      <c r="I89" s="54"/>
      <c r="J89" s="54"/>
      <c r="K89" s="54"/>
      <c r="L89" s="54"/>
    </row>
    <row r="90" spans="1:12" ht="14.25" customHeight="1">
      <c r="A90" s="54"/>
      <c r="B90" s="65"/>
      <c r="C90" s="54"/>
      <c r="D90" s="54"/>
      <c r="E90" s="54"/>
      <c r="F90" s="65"/>
      <c r="G90" s="65"/>
      <c r="H90" s="65"/>
      <c r="I90" s="54"/>
      <c r="J90" s="54"/>
      <c r="K90" s="54"/>
      <c r="L90" s="54"/>
    </row>
    <row r="91" spans="1:12" ht="14.25" customHeight="1">
      <c r="A91" s="54"/>
      <c r="B91" s="65"/>
      <c r="C91" s="54"/>
      <c r="D91" s="54"/>
      <c r="E91" s="54"/>
      <c r="F91" s="65"/>
      <c r="G91" s="65"/>
      <c r="H91" s="65"/>
      <c r="I91" s="54"/>
      <c r="J91" s="54"/>
      <c r="K91" s="54"/>
      <c r="L91" s="54"/>
    </row>
    <row r="92" spans="1:12" ht="14.25" customHeight="1">
      <c r="A92" s="54"/>
      <c r="B92" s="65"/>
      <c r="C92" s="54"/>
      <c r="D92" s="54"/>
      <c r="E92" s="54"/>
      <c r="F92" s="65"/>
      <c r="G92" s="65"/>
      <c r="H92" s="65"/>
      <c r="I92" s="54"/>
      <c r="J92" s="54"/>
      <c r="K92" s="54"/>
      <c r="L92" s="54"/>
    </row>
    <row r="93" spans="1:12" ht="14.25" customHeight="1">
      <c r="A93" s="54"/>
      <c r="B93" s="65"/>
      <c r="C93" s="54"/>
      <c r="D93" s="54"/>
      <c r="E93" s="54"/>
      <c r="F93" s="65"/>
      <c r="G93" s="65"/>
      <c r="H93" s="65"/>
      <c r="I93" s="54"/>
      <c r="J93" s="54"/>
      <c r="K93" s="54"/>
      <c r="L93" s="54"/>
    </row>
    <row r="94" spans="1:12" ht="14.25" customHeight="1">
      <c r="A94" s="54"/>
      <c r="B94" s="65"/>
      <c r="C94" s="54"/>
      <c r="D94" s="54"/>
      <c r="E94" s="54"/>
      <c r="F94" s="65"/>
      <c r="G94" s="65"/>
      <c r="H94" s="65"/>
      <c r="I94" s="54"/>
      <c r="J94" s="54"/>
      <c r="K94" s="54"/>
      <c r="L94" s="54"/>
    </row>
    <row r="95" spans="1:12" ht="14.25" customHeight="1">
      <c r="A95" s="54"/>
      <c r="B95" s="65"/>
      <c r="C95" s="54"/>
      <c r="D95" s="54"/>
      <c r="E95" s="54"/>
      <c r="F95" s="65"/>
      <c r="G95" s="65"/>
      <c r="H95" s="65"/>
      <c r="I95" s="54"/>
      <c r="J95" s="54"/>
      <c r="K95" s="54"/>
      <c r="L95" s="54"/>
    </row>
    <row r="96" spans="1:12" ht="14.25" customHeight="1">
      <c r="A96" s="54"/>
      <c r="B96" s="65"/>
      <c r="C96" s="54"/>
      <c r="D96" s="54"/>
      <c r="E96" s="54"/>
      <c r="F96" s="65"/>
      <c r="G96" s="65"/>
      <c r="H96" s="65"/>
      <c r="I96" s="54"/>
      <c r="J96" s="54"/>
      <c r="K96" s="54"/>
      <c r="L96" s="54"/>
    </row>
    <row r="97" spans="1:12" ht="14.25" customHeight="1">
      <c r="A97" s="54"/>
      <c r="B97" s="65"/>
      <c r="C97" s="54"/>
      <c r="D97" s="54"/>
      <c r="E97" s="54"/>
      <c r="F97" s="65"/>
      <c r="G97" s="65"/>
      <c r="H97" s="65"/>
      <c r="I97" s="54"/>
      <c r="J97" s="54"/>
      <c r="K97" s="54"/>
      <c r="L97" s="54"/>
    </row>
    <row r="98" spans="1:12" ht="14.25" customHeight="1">
      <c r="A98" s="54"/>
      <c r="B98" s="65"/>
      <c r="C98" s="54"/>
      <c r="D98" s="54"/>
      <c r="E98" s="54"/>
      <c r="F98" s="65"/>
      <c r="G98" s="65"/>
      <c r="H98" s="65"/>
      <c r="I98" s="54"/>
      <c r="J98" s="54"/>
      <c r="K98" s="54"/>
      <c r="L98" s="54"/>
    </row>
    <row r="99" spans="1:12" ht="14.25" customHeight="1">
      <c r="A99" s="54"/>
      <c r="B99" s="65"/>
      <c r="C99" s="54"/>
      <c r="D99" s="54"/>
      <c r="E99" s="54"/>
      <c r="F99" s="65"/>
      <c r="G99" s="65"/>
      <c r="H99" s="65"/>
      <c r="I99" s="54"/>
      <c r="J99" s="54"/>
      <c r="K99" s="54"/>
      <c r="L99" s="54"/>
    </row>
    <row r="100" spans="1:12" ht="14.25" customHeight="1">
      <c r="A100" s="54"/>
      <c r="B100" s="65"/>
      <c r="C100" s="54"/>
      <c r="D100" s="54"/>
      <c r="E100" s="54"/>
      <c r="F100" s="65"/>
      <c r="G100" s="65"/>
      <c r="H100" s="65"/>
      <c r="I100" s="54"/>
      <c r="J100" s="54"/>
      <c r="K100" s="54"/>
      <c r="L100" s="54"/>
    </row>
  </sheetData>
  <mergeCells count="1">
    <mergeCell ref="F1:L1"/>
  </mergeCells>
  <phoneticPr fontId="34"/>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出場者リスト(4月～9月)</vt:lpstr>
      <vt:lpstr>1階級番号(4月～9月)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JKJO</dc:creator>
  <cp:lastModifiedBy>里奈 吉野</cp:lastModifiedBy>
  <cp:lastPrinted>2022-07-15T06:36:51Z</cp:lastPrinted>
  <dcterms:created xsi:type="dcterms:W3CDTF">2011-12-09T02:11:47Z</dcterms:created>
  <dcterms:modified xsi:type="dcterms:W3CDTF">2025-05-13T14:22:13Z</dcterms:modified>
</cp:coreProperties>
</file>