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HINJI NAKASHIMA\Desktop\オンラインセコンド講習会（2025.3.17～21）本部事務局\"/>
    </mc:Choice>
  </mc:AlternateContent>
  <xr:revisionPtr revIDLastSave="0" documentId="13_ncr:1_{B094A96E-438B-4EE9-8078-704F07A2A828}" xr6:coauthVersionLast="47" xr6:coauthVersionMax="47" xr10:uidLastSave="{00000000-0000-0000-0000-000000000000}"/>
  <bookViews>
    <workbookView xWindow="-120" yWindow="-120" windowWidth="29040" windowHeight="15840" xr2:uid="{00000000-000D-0000-FFFF-FFFF00000000}"/>
  </bookViews>
  <sheets>
    <sheet name="参加申込書" sheetId="1" r:id="rId1"/>
    <sheet name="現ライセンス" sheetId="4" r:id="rId2"/>
    <sheet name="発行区分" sheetId="3" r:id="rId3"/>
    <sheet name="受講内容" sheetId="5" r:id="rId4"/>
    <sheet name="受講料"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 l="1"/>
  <c r="N31" i="1"/>
  <c r="N32" i="1"/>
  <c r="N33" i="1"/>
  <c r="N34" i="1"/>
  <c r="N35" i="1"/>
  <c r="N36" i="1"/>
  <c r="N37" i="1"/>
  <c r="N38" i="1"/>
  <c r="N39" i="1"/>
  <c r="N40" i="1"/>
  <c r="N41" i="1"/>
  <c r="N42" i="1"/>
  <c r="N43" i="1"/>
  <c r="N44" i="1"/>
  <c r="N26" i="1"/>
  <c r="N27" i="1"/>
  <c r="N28" i="1"/>
  <c r="N29" i="1"/>
  <c r="N25" i="1"/>
  <c r="N45" i="1" l="1"/>
</calcChain>
</file>

<file path=xl/sharedStrings.xml><?xml version="1.0" encoding="utf-8"?>
<sst xmlns="http://schemas.openxmlformats.org/spreadsheetml/2006/main" count="104" uniqueCount="60">
  <si>
    <t>●開催内容（講習会開催者入力・記載欄）</t>
    <rPh sb="1" eb="3">
      <t>カイサイ</t>
    </rPh>
    <rPh sb="3" eb="5">
      <t>ナイヨウ</t>
    </rPh>
    <rPh sb="6" eb="9">
      <t>コウシュウカイ</t>
    </rPh>
    <rPh sb="9" eb="11">
      <t>カイサイ</t>
    </rPh>
    <rPh sb="11" eb="12">
      <t>シャ</t>
    </rPh>
    <rPh sb="12" eb="14">
      <t>ニュウリョク</t>
    </rPh>
    <rPh sb="15" eb="17">
      <t>キサイ</t>
    </rPh>
    <rPh sb="17" eb="18">
      <t>ラン</t>
    </rPh>
    <phoneticPr fontId="3"/>
  </si>
  <si>
    <t xml:space="preserve"> 講  習  会  開  催  者  名</t>
    <rPh sb="1" eb="2">
      <t>コウ</t>
    </rPh>
    <rPh sb="4" eb="5">
      <t>ナライ</t>
    </rPh>
    <rPh sb="7" eb="8">
      <t>カイ</t>
    </rPh>
    <rPh sb="10" eb="11">
      <t>カイ</t>
    </rPh>
    <rPh sb="13" eb="14">
      <t>モヨオ</t>
    </rPh>
    <rPh sb="16" eb="17">
      <t>シャ</t>
    </rPh>
    <rPh sb="19" eb="20">
      <t>メイ</t>
    </rPh>
    <phoneticPr fontId="3"/>
  </si>
  <si>
    <r>
      <t xml:space="preserve"> 問    </t>
    </r>
    <r>
      <rPr>
        <sz val="11"/>
        <rFont val="ＭＳ Ｐゴシック"/>
        <family val="3"/>
        <charset val="128"/>
      </rPr>
      <t>い</t>
    </r>
    <r>
      <rPr>
        <sz val="11"/>
        <color theme="1"/>
        <rFont val="Yu Gothic"/>
        <family val="2"/>
        <scheme val="minor"/>
      </rPr>
      <t xml:space="preserve">   </t>
    </r>
    <r>
      <rPr>
        <sz val="11"/>
        <rFont val="ＭＳ Ｐゴシック"/>
        <family val="3"/>
        <charset val="128"/>
      </rPr>
      <t>合</t>
    </r>
    <r>
      <rPr>
        <sz val="11"/>
        <color theme="1"/>
        <rFont val="Yu Gothic"/>
        <family val="2"/>
        <scheme val="minor"/>
      </rPr>
      <t xml:space="preserve">   </t>
    </r>
    <r>
      <rPr>
        <sz val="11"/>
        <rFont val="ＭＳ Ｐゴシック"/>
        <family val="3"/>
        <charset val="128"/>
      </rPr>
      <t>わ</t>
    </r>
    <r>
      <rPr>
        <sz val="11"/>
        <color theme="1"/>
        <rFont val="Yu Gothic"/>
        <family val="2"/>
        <scheme val="minor"/>
      </rPr>
      <t xml:space="preserve">   </t>
    </r>
    <r>
      <rPr>
        <sz val="11"/>
        <rFont val="ＭＳ Ｐゴシック"/>
        <family val="3"/>
        <charset val="128"/>
      </rPr>
      <t>せ</t>
    </r>
    <r>
      <rPr>
        <sz val="11"/>
        <color theme="1"/>
        <rFont val="Yu Gothic"/>
        <family val="2"/>
        <scheme val="minor"/>
      </rPr>
      <t xml:space="preserve">   </t>
    </r>
    <r>
      <rPr>
        <sz val="11"/>
        <rFont val="ＭＳ Ｐゴシック"/>
        <family val="3"/>
        <charset val="128"/>
      </rPr>
      <t>先</t>
    </r>
    <rPh sb="1" eb="2">
      <t>ト</t>
    </rPh>
    <rPh sb="10" eb="11">
      <t>ア</t>
    </rPh>
    <rPh sb="22" eb="23">
      <t>サキ</t>
    </rPh>
    <phoneticPr fontId="3"/>
  </si>
  <si>
    <t xml:space="preserve"> 講        習       会       日</t>
    <rPh sb="1" eb="2">
      <t>コウ</t>
    </rPh>
    <rPh sb="10" eb="11">
      <t>ナライ</t>
    </rPh>
    <rPh sb="18" eb="19">
      <t>カイ</t>
    </rPh>
    <rPh sb="26" eb="27">
      <t>ビ</t>
    </rPh>
    <phoneticPr fontId="3"/>
  </si>
  <si>
    <t>●参加者名簿（参加道場入力・記載）</t>
    <rPh sb="1" eb="4">
      <t>サンカシャ</t>
    </rPh>
    <rPh sb="4" eb="6">
      <t>メイボ</t>
    </rPh>
    <rPh sb="7" eb="9">
      <t>サンカ</t>
    </rPh>
    <rPh sb="9" eb="11">
      <t>ドウジョウ</t>
    </rPh>
    <rPh sb="11" eb="13">
      <t>ニュウリョク</t>
    </rPh>
    <rPh sb="14" eb="16">
      <t>キサイ</t>
    </rPh>
    <phoneticPr fontId="3"/>
  </si>
  <si>
    <r>
      <t xml:space="preserve"> 連</t>
    </r>
    <r>
      <rPr>
        <sz val="11"/>
        <color theme="1"/>
        <rFont val="Yu Gothic"/>
        <family val="2"/>
        <scheme val="minor"/>
      </rPr>
      <t xml:space="preserve">            </t>
    </r>
    <r>
      <rPr>
        <sz val="11"/>
        <rFont val="ＭＳ Ｐゴシック"/>
        <family val="3"/>
        <charset val="128"/>
      </rPr>
      <t>絡</t>
    </r>
    <r>
      <rPr>
        <sz val="11"/>
        <color theme="1"/>
        <rFont val="Yu Gothic"/>
        <family val="2"/>
        <scheme val="minor"/>
      </rPr>
      <t xml:space="preserve">            </t>
    </r>
    <r>
      <rPr>
        <sz val="11"/>
        <rFont val="ＭＳ Ｐゴシック"/>
        <family val="3"/>
        <charset val="128"/>
      </rPr>
      <t>先</t>
    </r>
    <rPh sb="1" eb="2">
      <t>レン</t>
    </rPh>
    <rPh sb="14" eb="15">
      <t>ラク</t>
    </rPh>
    <rPh sb="27" eb="28">
      <t>サキ</t>
    </rPh>
    <phoneticPr fontId="3"/>
  </si>
  <si>
    <t>審判員登録No.</t>
    <rPh sb="0" eb="3">
      <t>シンパンイン</t>
    </rPh>
    <rPh sb="3" eb="5">
      <t>トウロク</t>
    </rPh>
    <phoneticPr fontId="1"/>
  </si>
  <si>
    <t>発行区分</t>
    <rPh sb="0" eb="2">
      <t>ハッコウ</t>
    </rPh>
    <rPh sb="2" eb="4">
      <t>クブン</t>
    </rPh>
    <phoneticPr fontId="1"/>
  </si>
  <si>
    <t>氏名</t>
    <rPh sb="0" eb="2">
      <t>シメイ</t>
    </rPh>
    <phoneticPr fontId="1"/>
  </si>
  <si>
    <t>受講料</t>
    <rPh sb="0" eb="3">
      <t>ジュコウリョウ</t>
    </rPh>
    <phoneticPr fontId="1"/>
  </si>
  <si>
    <t>一般</t>
    <rPh sb="0" eb="2">
      <t>イッパン</t>
    </rPh>
    <phoneticPr fontId="1"/>
  </si>
  <si>
    <t>審判ライセンス保持者</t>
    <rPh sb="0" eb="2">
      <t>シンパン</t>
    </rPh>
    <rPh sb="7" eb="10">
      <t>ホジシャ</t>
    </rPh>
    <phoneticPr fontId="1"/>
  </si>
  <si>
    <t>新規</t>
    <rPh sb="0" eb="2">
      <t>シンキ</t>
    </rPh>
    <phoneticPr fontId="1"/>
  </si>
  <si>
    <t>再発行</t>
    <rPh sb="0" eb="3">
      <t>サイハッコウ</t>
    </rPh>
    <phoneticPr fontId="1"/>
  </si>
  <si>
    <t>円</t>
    <rPh sb="0" eb="1">
      <t>エン</t>
    </rPh>
    <phoneticPr fontId="1"/>
  </si>
  <si>
    <t>JKC個人</t>
    <rPh sb="3" eb="5">
      <t>コジン</t>
    </rPh>
    <phoneticPr fontId="1"/>
  </si>
  <si>
    <t>会員登録ID</t>
  </si>
  <si>
    <t>現ライセンス</t>
    <rPh sb="0" eb="1">
      <t>ゲン</t>
    </rPh>
    <phoneticPr fontId="1"/>
  </si>
  <si>
    <t>S級</t>
    <rPh sb="1" eb="2">
      <t>キュウ</t>
    </rPh>
    <phoneticPr fontId="1"/>
  </si>
  <si>
    <t>準S級</t>
    <rPh sb="0" eb="1">
      <t>ジュン</t>
    </rPh>
    <rPh sb="2" eb="3">
      <t>キュウ</t>
    </rPh>
    <phoneticPr fontId="1"/>
  </si>
  <si>
    <t>A級</t>
    <rPh sb="1" eb="2">
      <t>キュウ</t>
    </rPh>
    <phoneticPr fontId="1"/>
  </si>
  <si>
    <t>B級</t>
    <rPh sb="1" eb="2">
      <t>キュウ</t>
    </rPh>
    <phoneticPr fontId="1"/>
  </si>
  <si>
    <t>C級</t>
    <rPh sb="1" eb="2">
      <t>キュウ</t>
    </rPh>
    <phoneticPr fontId="1"/>
  </si>
  <si>
    <t>D級</t>
    <rPh sb="1" eb="2">
      <t>キュウ</t>
    </rPh>
    <phoneticPr fontId="1"/>
  </si>
  <si>
    <t>E級</t>
    <rPh sb="1" eb="2">
      <t>キュウ</t>
    </rPh>
    <phoneticPr fontId="1"/>
  </si>
  <si>
    <t>なし</t>
    <phoneticPr fontId="1"/>
  </si>
  <si>
    <t>金額</t>
    <rPh sb="0" eb="2">
      <t>キンガク</t>
    </rPh>
    <phoneticPr fontId="1"/>
  </si>
  <si>
    <t>受講内容</t>
    <rPh sb="0" eb="2">
      <t>ジュコウ</t>
    </rPh>
    <rPh sb="2" eb="4">
      <t>ナイヨウ</t>
    </rPh>
    <phoneticPr fontId="1"/>
  </si>
  <si>
    <t>合計金額</t>
    <rPh sb="0" eb="4">
      <t>ゴウケイキンガク</t>
    </rPh>
    <phoneticPr fontId="1"/>
  </si>
  <si>
    <t xml:space="preserve"> 道　　    場　     　名</t>
    <rPh sb="1" eb="2">
      <t>ミチ</t>
    </rPh>
    <rPh sb="8" eb="9">
      <t>バ</t>
    </rPh>
    <rPh sb="16" eb="17">
      <t>メイ</t>
    </rPh>
    <phoneticPr fontId="3"/>
  </si>
  <si>
    <t>連　絡　先　住　所</t>
    <rPh sb="0" eb="1">
      <t>レン</t>
    </rPh>
    <rPh sb="2" eb="3">
      <t>ラク</t>
    </rPh>
    <rPh sb="4" eb="5">
      <t>サキ</t>
    </rPh>
    <rPh sb="6" eb="7">
      <t>ジュウ</t>
    </rPh>
    <rPh sb="8" eb="9">
      <t>ショ</t>
    </rPh>
    <phoneticPr fontId="1"/>
  </si>
  <si>
    <t xml:space="preserve">TEL </t>
    <phoneticPr fontId="3"/>
  </si>
  <si>
    <t xml:space="preserve"> エクセルデータ 送信先</t>
    <rPh sb="9" eb="10">
      <t>ソウ</t>
    </rPh>
    <rPh sb="10" eb="11">
      <t>シン</t>
    </rPh>
    <rPh sb="11" eb="12">
      <t>サキ</t>
    </rPh>
    <phoneticPr fontId="1"/>
  </si>
  <si>
    <t>メ ー ル ア ド レ ス</t>
    <phoneticPr fontId="3"/>
  </si>
  <si>
    <t>道場名</t>
    <rPh sb="0" eb="3">
      <t>ドウジョウメイ</t>
    </rPh>
    <phoneticPr fontId="1"/>
  </si>
  <si>
    <t>ー</t>
    <phoneticPr fontId="1"/>
  </si>
  <si>
    <t xml:space="preserve"> </t>
    <phoneticPr fontId="3"/>
  </si>
  <si>
    <t>FAX</t>
    <phoneticPr fontId="1"/>
  </si>
  <si>
    <t>代　 表　 者　 名</t>
    <phoneticPr fontId="1"/>
  </si>
  <si>
    <t>　〒　　　　　ー　　　　</t>
    <phoneticPr fontId="1"/>
  </si>
  <si>
    <t>西暦</t>
    <rPh sb="0" eb="2">
      <t>セイレキ</t>
    </rPh>
    <phoneticPr fontId="3"/>
  </si>
  <si>
    <t>*ライセンスの有効期間は1年（4月～3月）。　毎年受講が必要となります。</t>
    <phoneticPr fontId="3"/>
  </si>
  <si>
    <t>一般社団法人全日本空手審判機構　オンラインセコンド講習会　参加申込書</t>
    <rPh sb="0" eb="6">
      <t>イッパンシャダンホウジン</t>
    </rPh>
    <rPh sb="6" eb="9">
      <t>ゼンニホン</t>
    </rPh>
    <rPh sb="9" eb="15">
      <t>カラテシンパンキコウ</t>
    </rPh>
    <rPh sb="25" eb="26">
      <t>ナラ</t>
    </rPh>
    <rPh sb="26" eb="27">
      <t>カイ</t>
    </rPh>
    <rPh sb="27" eb="29">
      <t>サンカ</t>
    </rPh>
    <rPh sb="29" eb="31">
      <t>モウシコミ</t>
    </rPh>
    <rPh sb="31" eb="32">
      <t>ショ</t>
    </rPh>
    <phoneticPr fontId="1"/>
  </si>
  <si>
    <t>主催者名</t>
    <rPh sb="0" eb="2">
      <t>シュサイ</t>
    </rPh>
    <rPh sb="2" eb="3">
      <t>シャ</t>
    </rPh>
    <rPh sb="3" eb="4">
      <t>メイ</t>
    </rPh>
    <phoneticPr fontId="3"/>
  </si>
  <si>
    <t>オンライン講習会</t>
    <rPh sb="5" eb="8">
      <t>コウシュウカイ</t>
    </rPh>
    <phoneticPr fontId="1"/>
  </si>
  <si>
    <t>ズームによるオンライン講習会</t>
    <rPh sb="11" eb="14">
      <t>コウシュウカイ</t>
    </rPh>
    <phoneticPr fontId="1"/>
  </si>
  <si>
    <t>形式</t>
    <rPh sb="0" eb="2">
      <t>ケイシキ</t>
    </rPh>
    <phoneticPr fontId="3"/>
  </si>
  <si>
    <t>更新</t>
    <rPh sb="0" eb="2">
      <t>コウシン</t>
    </rPh>
    <phoneticPr fontId="1"/>
  </si>
  <si>
    <t>JKJOルール委員会</t>
    <rPh sb="7" eb="10">
      <t>イインカイ</t>
    </rPh>
    <phoneticPr fontId="3"/>
  </si>
  <si>
    <t>090-8264-8515</t>
    <phoneticPr fontId="1"/>
  </si>
  <si>
    <r>
      <t xml:space="preserve"> 参   </t>
    </r>
    <r>
      <rPr>
        <sz val="11"/>
        <rFont val="ＭＳ Ｐゴシック"/>
        <family val="3"/>
        <charset val="128"/>
      </rPr>
      <t>加</t>
    </r>
    <r>
      <rPr>
        <sz val="11"/>
        <color theme="1"/>
        <rFont val="Yu Gothic"/>
        <family val="2"/>
        <scheme val="minor"/>
      </rPr>
      <t xml:space="preserve">   </t>
    </r>
    <r>
      <rPr>
        <sz val="11"/>
        <rFont val="ＭＳ Ｐゴシック"/>
        <family val="3"/>
        <charset val="128"/>
      </rPr>
      <t>申</t>
    </r>
    <r>
      <rPr>
        <sz val="11"/>
        <color theme="1"/>
        <rFont val="Yu Gothic"/>
        <family val="2"/>
        <scheme val="minor"/>
      </rPr>
      <t xml:space="preserve">   </t>
    </r>
    <r>
      <rPr>
        <sz val="11"/>
        <rFont val="ＭＳ Ｐゴシック"/>
        <family val="3"/>
        <charset val="128"/>
      </rPr>
      <t>込</t>
    </r>
    <r>
      <rPr>
        <sz val="11"/>
        <color theme="1"/>
        <rFont val="Yu Gothic"/>
        <family val="2"/>
        <scheme val="minor"/>
      </rPr>
      <t xml:space="preserve">   </t>
    </r>
    <r>
      <rPr>
        <sz val="11"/>
        <rFont val="ＭＳ Ｐゴシック"/>
        <family val="3"/>
        <charset val="128"/>
      </rPr>
      <t>期</t>
    </r>
    <r>
      <rPr>
        <sz val="11"/>
        <color theme="1"/>
        <rFont val="Yu Gothic"/>
        <family val="2"/>
        <scheme val="minor"/>
      </rPr>
      <t xml:space="preserve">    </t>
    </r>
    <r>
      <rPr>
        <sz val="11"/>
        <rFont val="ＭＳ Ｐゴシック"/>
        <family val="3"/>
        <charset val="128"/>
      </rPr>
      <t>間</t>
    </r>
    <rPh sb="1" eb="2">
      <t>サン</t>
    </rPh>
    <rPh sb="5" eb="6">
      <t>カ</t>
    </rPh>
    <rPh sb="9" eb="10">
      <t>サル</t>
    </rPh>
    <rPh sb="13" eb="14">
      <t>コミ</t>
    </rPh>
    <rPh sb="17" eb="18">
      <t>キ</t>
    </rPh>
    <rPh sb="22" eb="23">
      <t>アイダ</t>
    </rPh>
    <phoneticPr fontId="3"/>
  </si>
  <si>
    <t>2026年 2月12日 (木)～20日（金）まで</t>
    <rPh sb="7" eb="8">
      <t>ツキ</t>
    </rPh>
    <rPh sb="12" eb="15">
      <t>モク</t>
    </rPh>
    <rPh sb="18" eb="19">
      <t>ニチ</t>
    </rPh>
    <rPh sb="20" eb="21">
      <t>キン</t>
    </rPh>
    <phoneticPr fontId="1"/>
  </si>
  <si>
    <t>jkjo.ruru@gmail.com</t>
    <phoneticPr fontId="1"/>
  </si>
  <si>
    <t>076-292-0717</t>
    <phoneticPr fontId="1"/>
  </si>
  <si>
    <t>2026年 3 月9日（月）～16日（月）</t>
    <rPh sb="8" eb="9">
      <t>ツキ</t>
    </rPh>
    <rPh sb="12" eb="13">
      <t>ゲツ</t>
    </rPh>
    <rPh sb="17" eb="18">
      <t>ニチ</t>
    </rPh>
    <rPh sb="19" eb="20">
      <t>ゲツ</t>
    </rPh>
    <phoneticPr fontId="1"/>
  </si>
  <si>
    <r>
      <t>　但し、</t>
    </r>
    <r>
      <rPr>
        <b/>
        <sz val="10"/>
        <color rgb="FFFF0000"/>
        <rFont val="ＭＳ Ｐゴシック"/>
        <family val="3"/>
        <charset val="128"/>
      </rPr>
      <t>今回新規で受講の方は事前登録しますと前年度分として引き落とされるので、4月1日～4月30日に手続きをお願いいたします</t>
    </r>
    <r>
      <rPr>
        <b/>
        <sz val="10"/>
        <rFont val="ＭＳ Ｐゴシック"/>
        <family val="3"/>
        <charset val="128"/>
      </rPr>
      <t>。</t>
    </r>
    <rPh sb="4" eb="6">
      <t>コンカイ</t>
    </rPh>
    <rPh sb="6" eb="8">
      <t>シンキ</t>
    </rPh>
    <rPh sb="22" eb="26">
      <t>ゼンネンドブン</t>
    </rPh>
    <rPh sb="29" eb="30">
      <t>ヒ</t>
    </rPh>
    <rPh sb="31" eb="32">
      <t>オ</t>
    </rPh>
    <phoneticPr fontId="1"/>
  </si>
  <si>
    <r>
      <t>*ライセンス登録料</t>
    </r>
    <r>
      <rPr>
        <b/>
        <sz val="10"/>
        <color rgb="FFFF0000"/>
        <rFont val="ＭＳ Ｐゴシック"/>
        <family val="3"/>
        <charset val="128"/>
      </rPr>
      <t>（一般 5,000円・審判ライセンス保持者 1,000円）</t>
    </r>
    <r>
      <rPr>
        <b/>
        <sz val="10"/>
        <rFont val="ＭＳ Ｐゴシック"/>
        <family val="3"/>
        <charset val="128"/>
      </rPr>
      <t>は各団体で一括して期限までに現金書留で郵送してください。</t>
    </r>
    <rPh sb="6" eb="8">
      <t>トウロク</t>
    </rPh>
    <rPh sb="8" eb="9">
      <t>リョウ</t>
    </rPh>
    <rPh sb="10" eb="12">
      <t>イッパン</t>
    </rPh>
    <rPh sb="18" eb="19">
      <t>エン</t>
    </rPh>
    <rPh sb="20" eb="22">
      <t>シンパン</t>
    </rPh>
    <rPh sb="27" eb="30">
      <t>ホジシャ</t>
    </rPh>
    <rPh sb="36" eb="37">
      <t>エン</t>
    </rPh>
    <rPh sb="39" eb="42">
      <t>カクダンタイ</t>
    </rPh>
    <rPh sb="43" eb="45">
      <t>イッカツ</t>
    </rPh>
    <rPh sb="47" eb="49">
      <t>キゲン</t>
    </rPh>
    <rPh sb="52" eb="56">
      <t>ゲンキンカキトメ</t>
    </rPh>
    <rPh sb="57" eb="59">
      <t>ユウソウ</t>
    </rPh>
    <phoneticPr fontId="3"/>
  </si>
  <si>
    <t>*受講の方は、別途各自でweb申込みの手続きをして下さい。</t>
    <rPh sb="1" eb="3">
      <t>ジュコウ</t>
    </rPh>
    <rPh sb="4" eb="5">
      <t>カタ</t>
    </rPh>
    <rPh sb="7" eb="9">
      <t>ベット</t>
    </rPh>
    <rPh sb="9" eb="11">
      <t>カクジ</t>
    </rPh>
    <rPh sb="15" eb="17">
      <t>モウシコミ</t>
    </rPh>
    <rPh sb="19" eb="21">
      <t>テツヅ</t>
    </rPh>
    <rPh sb="25" eb="26">
      <t>クダ</t>
    </rPh>
    <phoneticPr fontId="3"/>
  </si>
  <si>
    <t>https://forms.gle/zhxDhUjPKnChAMsTA</t>
  </si>
  <si>
    <r>
      <t>*ライセンス登録料とは別に</t>
    </r>
    <r>
      <rPr>
        <b/>
        <sz val="10"/>
        <color rgb="FFFF0000"/>
        <rFont val="ＭＳ Ｐゴシック"/>
        <family val="3"/>
        <charset val="128"/>
      </rPr>
      <t>JKC個人会員登録が必要です。必ず事前に登録してください</t>
    </r>
    <r>
      <rPr>
        <b/>
        <sz val="10"/>
        <rFont val="ＭＳ Ｐゴシック"/>
        <family val="3"/>
        <charset val="128"/>
      </rPr>
      <t>。⇒ https://fullcontactkarate.jp/register/</t>
    </r>
    <rPh sb="6" eb="9">
      <t>トウロクリョウ</t>
    </rPh>
    <rPh sb="11" eb="12">
      <t>ベツ</t>
    </rPh>
    <rPh sb="30" eb="32">
      <t>ジゼン</t>
    </rPh>
    <rPh sb="31" eb="32">
      <t>マエ</t>
    </rPh>
    <rPh sb="33" eb="35">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</si>
</sst>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2"/>
      <name val="ＭＳ Ｐゴシック"/>
      <family val="3"/>
      <charset val="128"/>
    </font>
    <font>
      <sz val="6"/>
      <name val="ＭＳ Ｐゴシック"/>
      <family val="3"/>
      <charset val="128"/>
    </font>
    <font>
      <sz val="11"/>
      <name val="ＭＳ Ｐゴシック"/>
      <family val="3"/>
      <charset val="128"/>
    </font>
    <font>
      <sz val="10"/>
      <color theme="1"/>
      <name val="Yu Gothic"/>
      <family val="2"/>
      <scheme val="minor"/>
    </font>
    <font>
      <sz val="10"/>
      <color theme="1"/>
      <name val="Yu Gothic"/>
      <family val="3"/>
      <charset val="128"/>
      <scheme val="minor"/>
    </font>
    <font>
      <sz val="18"/>
      <color theme="1"/>
      <name val="Yu Gothic"/>
      <family val="3"/>
      <charset val="128"/>
      <scheme val="minor"/>
    </font>
    <font>
      <sz val="16"/>
      <name val="ＭＳ Ｐゴシック"/>
      <family val="3"/>
      <charset val="128"/>
    </font>
    <font>
      <sz val="14"/>
      <name val="ＭＳ Ｐゴシック"/>
      <family val="3"/>
      <charset val="128"/>
    </font>
    <font>
      <b/>
      <sz val="18"/>
      <color theme="1"/>
      <name val="Yu Gothic"/>
      <family val="3"/>
      <charset val="128"/>
      <scheme val="minor"/>
    </font>
    <font>
      <b/>
      <sz val="10"/>
      <name val="ＭＳ Ｐゴシック"/>
      <family val="3"/>
      <charset val="128"/>
    </font>
    <font>
      <sz val="14"/>
      <color theme="1"/>
      <name val="Yu Gothic"/>
      <family val="2"/>
      <scheme val="minor"/>
    </font>
    <font>
      <sz val="16"/>
      <color theme="1"/>
      <name val="Yu Gothic"/>
      <family val="3"/>
      <charset val="128"/>
      <scheme val="minor"/>
    </font>
    <font>
      <u/>
      <sz val="11"/>
      <color theme="10"/>
      <name val="Yu Gothic"/>
      <family val="2"/>
      <scheme val="minor"/>
    </font>
    <font>
      <sz val="1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b/>
      <sz val="10"/>
      <color rgb="FFFF0000"/>
      <name val="ＭＳ Ｐゴシック"/>
      <family val="3"/>
      <charset val="128"/>
    </font>
    <font>
      <sz val="13"/>
      <color theme="1"/>
      <name val="Yu Gothic"/>
      <family val="3"/>
      <charset val="128"/>
      <scheme val="minor"/>
    </font>
    <font>
      <sz val="16"/>
      <color theme="1"/>
      <name val="Yu Gothic"/>
      <family val="2"/>
      <scheme val="minor"/>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0" fillId="0" borderId="12"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8" xfId="0" applyBorder="1" applyAlignment="1">
      <alignment horizontal="center"/>
    </xf>
    <xf numFmtId="0" fontId="5" fillId="0" borderId="0" xfId="0" applyFont="1"/>
    <xf numFmtId="0" fontId="6" fillId="0" borderId="0" xfId="0" applyFont="1"/>
    <xf numFmtId="0" fontId="0" fillId="0" borderId="10" xfId="0" applyBorder="1"/>
    <xf numFmtId="0" fontId="0" fillId="0" borderId="2" xfId="0" applyBorder="1" applyAlignment="1">
      <alignment vertical="center"/>
    </xf>
    <xf numFmtId="0" fontId="7"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7" fillId="0" borderId="12"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right" vertical="center"/>
    </xf>
    <xf numFmtId="49" fontId="17" fillId="0" borderId="2" xfId="0" applyNumberFormat="1" applyFont="1" applyBorder="1" applyAlignment="1">
      <alignment horizontal="center" vertical="center"/>
    </xf>
    <xf numFmtId="0" fontId="18" fillId="0" borderId="12" xfId="0" applyFont="1" applyBorder="1" applyAlignment="1">
      <alignment horizontal="center" vertical="center"/>
    </xf>
    <xf numFmtId="0" fontId="20" fillId="0" borderId="1" xfId="0" applyFont="1" applyBorder="1" applyAlignment="1">
      <alignment horizontal="center" vertical="center"/>
    </xf>
    <xf numFmtId="49" fontId="20" fillId="0" borderId="2" xfId="0" applyNumberFormat="1" applyFont="1" applyBorder="1" applyAlignment="1">
      <alignment horizontal="center" vertical="center"/>
    </xf>
    <xf numFmtId="0" fontId="21" fillId="0" borderId="12" xfId="0" applyFont="1" applyBorder="1" applyAlignment="1">
      <alignment horizontal="center" vertical="center"/>
    </xf>
    <xf numFmtId="0" fontId="0" fillId="0" borderId="4" xfId="0" applyBorder="1" applyAlignment="1">
      <alignment horizontal="center" vertical="top"/>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1" fontId="0" fillId="0" borderId="8" xfId="0" applyNumberFormat="1" applyBorder="1" applyAlignment="1">
      <alignment horizontal="center" vertical="center"/>
    </xf>
    <xf numFmtId="31" fontId="0" fillId="0" borderId="4" xfId="0" applyNumberForma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31" fontId="8" fillId="0" borderId="9" xfId="0" applyNumberFormat="1" applyFont="1" applyBorder="1" applyAlignment="1">
      <alignment horizontal="center" vertical="center"/>
    </xf>
    <xf numFmtId="31" fontId="8" fillId="0" borderId="10" xfId="0" applyNumberFormat="1" applyFont="1" applyBorder="1" applyAlignment="1">
      <alignment horizontal="center" vertical="center"/>
    </xf>
    <xf numFmtId="31" fontId="8" fillId="0" borderId="11" xfId="0" applyNumberFormat="1" applyFont="1" applyBorder="1" applyAlignment="1">
      <alignment horizontal="center" vertical="center"/>
    </xf>
    <xf numFmtId="31" fontId="8" fillId="0" borderId="5" xfId="0" applyNumberFormat="1" applyFont="1" applyBorder="1" applyAlignment="1">
      <alignment horizontal="center" vertical="center"/>
    </xf>
    <xf numFmtId="31" fontId="8" fillId="0" borderId="6" xfId="0" applyNumberFormat="1" applyFont="1" applyBorder="1" applyAlignment="1">
      <alignment horizontal="center" vertical="center"/>
    </xf>
    <xf numFmtId="31" fontId="8" fillId="0" borderId="7"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31" fontId="16" fillId="0" borderId="1" xfId="0" applyNumberFormat="1" applyFont="1" applyBorder="1" applyAlignment="1">
      <alignment horizontal="center" vertical="center" shrinkToFit="1"/>
    </xf>
    <xf numFmtId="31" fontId="16" fillId="0" borderId="3" xfId="0" applyNumberFormat="1" applyFont="1" applyBorder="1" applyAlignment="1">
      <alignment horizontal="center" vertical="center" shrinkToFit="1"/>
    </xf>
    <xf numFmtId="31" fontId="16" fillId="0" borderId="2" xfId="0" applyNumberFormat="1" applyFont="1" applyBorder="1" applyAlignment="1">
      <alignment horizontal="center" vertical="center" shrinkToFit="1"/>
    </xf>
    <xf numFmtId="0" fontId="13" fillId="0" borderId="12" xfId="0" applyFont="1" applyBorder="1" applyAlignment="1">
      <alignment horizontal="center"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2"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2" fillId="0" borderId="1" xfId="0" applyFont="1"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shrinkToFit="1"/>
    </xf>
    <xf numFmtId="0" fontId="0" fillId="0" borderId="1" xfId="0" applyBorder="1" applyAlignment="1">
      <alignment horizontal="center" vertical="center" wrapText="1"/>
    </xf>
    <xf numFmtId="0" fontId="7" fillId="0" borderId="0" xfId="0" applyFont="1" applyAlignment="1">
      <alignment horizontal="center" vertical="center"/>
    </xf>
    <xf numFmtId="0" fontId="14" fillId="0" borderId="0" xfId="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1" xfId="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9"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kjo.ruru@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workbookViewId="0">
      <selection activeCell="B15" sqref="B15"/>
    </sheetView>
  </sheetViews>
  <sheetFormatPr defaultRowHeight="28.5" customHeight="1"/>
  <cols>
    <col min="1" max="1" width="5" customWidth="1"/>
    <col min="2" max="2" width="16.375" customWidth="1"/>
    <col min="3" max="3" width="5.75" customWidth="1"/>
    <col min="4" max="4" width="2.25" customWidth="1"/>
    <col min="5" max="5" width="8.375" customWidth="1"/>
    <col min="6" max="6" width="13.5" customWidth="1"/>
    <col min="7" max="7" width="10" customWidth="1"/>
    <col min="8" max="8" width="8.875" customWidth="1"/>
    <col min="9" max="9" width="8" customWidth="1"/>
    <col min="10" max="10" width="12.375" customWidth="1"/>
    <col min="12" max="13" width="9.125" customWidth="1"/>
    <col min="14" max="14" width="6.625" customWidth="1"/>
    <col min="15" max="15" width="4.25" customWidth="1"/>
    <col min="16" max="16" width="4.75" customWidth="1"/>
  </cols>
  <sheetData>
    <row r="1" spans="1:15" ht="28.5" customHeight="1">
      <c r="A1" s="52" t="s">
        <v>42</v>
      </c>
      <c r="B1" s="52"/>
      <c r="C1" s="52"/>
      <c r="D1" s="52"/>
      <c r="E1" s="52"/>
      <c r="F1" s="52"/>
      <c r="G1" s="52"/>
      <c r="H1" s="52"/>
      <c r="I1" s="52"/>
      <c r="J1" s="52"/>
      <c r="K1" s="52"/>
      <c r="L1" s="52"/>
      <c r="M1" s="52"/>
      <c r="N1" s="52"/>
      <c r="O1" s="52"/>
    </row>
    <row r="2" spans="1:15" ht="28.5" customHeight="1">
      <c r="A2" s="77"/>
      <c r="B2" s="77"/>
      <c r="C2" s="78"/>
      <c r="D2" s="78"/>
      <c r="E2" s="77"/>
      <c r="F2" s="77"/>
      <c r="G2" s="77"/>
      <c r="H2" s="11"/>
      <c r="I2" s="11"/>
      <c r="J2" s="11"/>
      <c r="K2" s="11"/>
      <c r="L2" s="11"/>
      <c r="M2" s="11"/>
      <c r="N2" s="11"/>
      <c r="O2" s="11"/>
    </row>
    <row r="3" spans="1:15" s="2" customFormat="1" ht="28.5" customHeight="1">
      <c r="A3" s="57" t="s">
        <v>0</v>
      </c>
      <c r="B3" s="57"/>
      <c r="C3" s="57"/>
      <c r="D3" s="57"/>
      <c r="E3" s="57"/>
      <c r="F3" s="57"/>
      <c r="G3" s="57"/>
      <c r="H3" s="57"/>
      <c r="I3" s="57"/>
      <c r="J3" s="57"/>
      <c r="K3" s="57"/>
      <c r="L3" s="57"/>
      <c r="M3" s="1"/>
    </row>
    <row r="4" spans="1:15" s="2" customFormat="1" ht="28.5" customHeight="1">
      <c r="A4" s="31" t="s">
        <v>43</v>
      </c>
      <c r="B4" s="32"/>
      <c r="C4" s="82" t="s">
        <v>48</v>
      </c>
      <c r="D4" s="83"/>
      <c r="E4" s="83"/>
      <c r="F4" s="83"/>
      <c r="G4" s="83"/>
      <c r="H4" s="83"/>
      <c r="I4" s="83"/>
      <c r="J4" s="83"/>
      <c r="K4" s="83"/>
      <c r="L4" s="83"/>
      <c r="M4" s="83"/>
      <c r="N4" s="83"/>
      <c r="O4" s="84"/>
    </row>
    <row r="5" spans="1:15" s="2" customFormat="1" ht="28.5" customHeight="1">
      <c r="A5" s="31" t="s">
        <v>1</v>
      </c>
      <c r="B5" s="32"/>
      <c r="C5" s="35" t="s">
        <v>44</v>
      </c>
      <c r="D5" s="36"/>
      <c r="E5" s="36"/>
      <c r="F5" s="36"/>
      <c r="G5" s="36"/>
      <c r="H5" s="36"/>
      <c r="I5" s="36"/>
      <c r="J5" s="36"/>
      <c r="K5" s="36"/>
      <c r="L5" s="36"/>
      <c r="M5" s="36"/>
      <c r="N5" s="36"/>
      <c r="O5" s="37"/>
    </row>
    <row r="6" spans="1:15" s="2" customFormat="1" ht="28.5" customHeight="1">
      <c r="A6" s="67" t="s">
        <v>2</v>
      </c>
      <c r="B6" s="75"/>
      <c r="C6" s="31" t="s">
        <v>31</v>
      </c>
      <c r="D6" s="32"/>
      <c r="E6" s="35" t="s">
        <v>49</v>
      </c>
      <c r="F6" s="36"/>
      <c r="G6" s="36"/>
      <c r="H6" s="37"/>
      <c r="I6" s="3" t="s">
        <v>37</v>
      </c>
      <c r="J6" s="35" t="s">
        <v>53</v>
      </c>
      <c r="K6" s="36"/>
      <c r="L6" s="36"/>
      <c r="M6" s="36"/>
      <c r="N6" s="36"/>
      <c r="O6" s="37"/>
    </row>
    <row r="7" spans="1:15" s="2" customFormat="1" ht="28.5" customHeight="1">
      <c r="A7" s="67" t="s">
        <v>3</v>
      </c>
      <c r="B7" s="68"/>
      <c r="C7" s="48" t="s">
        <v>40</v>
      </c>
      <c r="D7" s="49"/>
      <c r="E7" s="49" t="s">
        <v>54</v>
      </c>
      <c r="F7" s="49"/>
      <c r="G7" s="49"/>
      <c r="H7" s="50"/>
      <c r="I7" s="33" t="s">
        <v>46</v>
      </c>
      <c r="J7" s="38" t="s">
        <v>45</v>
      </c>
      <c r="K7" s="39"/>
      <c r="L7" s="39"/>
      <c r="M7" s="39"/>
      <c r="N7" s="39"/>
      <c r="O7" s="40"/>
    </row>
    <row r="8" spans="1:15" s="2" customFormat="1" ht="28.5" customHeight="1">
      <c r="A8" s="67" t="s">
        <v>50</v>
      </c>
      <c r="B8" s="75"/>
      <c r="C8" s="48" t="s">
        <v>40</v>
      </c>
      <c r="D8" s="49"/>
      <c r="E8" s="49" t="s">
        <v>51</v>
      </c>
      <c r="F8" s="49"/>
      <c r="G8" s="49"/>
      <c r="H8" s="50"/>
      <c r="I8" s="34"/>
      <c r="J8" s="41"/>
      <c r="K8" s="42"/>
      <c r="L8" s="42"/>
      <c r="M8" s="42"/>
      <c r="N8" s="42"/>
      <c r="O8" s="43"/>
    </row>
    <row r="9" spans="1:15" s="2" customFormat="1" ht="28.5" customHeight="1">
      <c r="A9" s="79" t="s">
        <v>32</v>
      </c>
      <c r="B9" s="80"/>
      <c r="C9" s="81" t="s">
        <v>52</v>
      </c>
      <c r="D9" s="36"/>
      <c r="E9" s="36"/>
      <c r="F9" s="36"/>
      <c r="G9" s="36"/>
      <c r="H9" s="36"/>
      <c r="I9" s="36"/>
      <c r="J9" s="36"/>
      <c r="K9" s="36"/>
      <c r="L9" s="36"/>
      <c r="M9" s="36"/>
      <c r="N9" s="36"/>
      <c r="O9" s="37"/>
    </row>
    <row r="10" spans="1:15" s="2" customFormat="1" ht="11.1" customHeight="1"/>
    <row r="11" spans="1:15" s="12" customFormat="1" ht="21.95" customHeight="1">
      <c r="B11" s="12" t="s">
        <v>57</v>
      </c>
      <c r="G11" s="85" t="s">
        <v>58</v>
      </c>
      <c r="H11" s="85"/>
    </row>
    <row r="12" spans="1:15" s="12" customFormat="1" ht="21.95" customHeight="1">
      <c r="B12" s="12" t="s">
        <v>56</v>
      </c>
    </row>
    <row r="13" spans="1:15" s="12" customFormat="1" ht="21.95" customHeight="1">
      <c r="B13" s="12" t="s">
        <v>59</v>
      </c>
    </row>
    <row r="14" spans="1:15" s="12" customFormat="1" ht="21.95" customHeight="1">
      <c r="B14" s="12" t="s">
        <v>55</v>
      </c>
    </row>
    <row r="15" spans="1:15" s="12" customFormat="1" ht="21.95" customHeight="1">
      <c r="B15" s="13" t="s">
        <v>41</v>
      </c>
      <c r="C15" s="13"/>
      <c r="D15" s="13"/>
      <c r="E15" s="13"/>
      <c r="F15" s="13"/>
      <c r="G15" s="13"/>
      <c r="H15" s="13"/>
      <c r="I15" s="13"/>
      <c r="J15" s="13"/>
      <c r="K15" s="13"/>
      <c r="L15" s="13"/>
      <c r="M15" s="13"/>
    </row>
    <row r="16" spans="1:15" s="2" customFormat="1" ht="11.1" customHeight="1"/>
    <row r="17" spans="1:15" s="2" customFormat="1" ht="28.5" customHeight="1">
      <c r="A17" s="57" t="s">
        <v>4</v>
      </c>
      <c r="B17" s="57"/>
      <c r="C17" s="57"/>
      <c r="D17" s="57"/>
      <c r="E17" s="57"/>
      <c r="F17" s="57"/>
      <c r="G17" s="57"/>
      <c r="H17" s="57"/>
      <c r="I17" s="57"/>
      <c r="J17" s="57"/>
      <c r="K17" s="57"/>
      <c r="L17" s="57"/>
      <c r="M17" s="1"/>
    </row>
    <row r="18" spans="1:15" s="2" customFormat="1" ht="28.5" customHeight="1">
      <c r="A18" s="76" t="s">
        <v>29</v>
      </c>
      <c r="B18" s="53"/>
      <c r="C18" s="67" t="s">
        <v>36</v>
      </c>
      <c r="D18" s="69"/>
      <c r="E18" s="69"/>
      <c r="F18" s="69"/>
      <c r="G18" s="69"/>
      <c r="H18" s="68"/>
      <c r="I18" s="67" t="s">
        <v>38</v>
      </c>
      <c r="J18" s="68"/>
      <c r="K18" s="35"/>
      <c r="L18" s="36"/>
      <c r="M18" s="36"/>
      <c r="N18" s="36"/>
      <c r="O18" s="37"/>
    </row>
    <row r="19" spans="1:15" s="2" customFormat="1" ht="28.5" customHeight="1">
      <c r="A19" s="31" t="s">
        <v>5</v>
      </c>
      <c r="B19" s="53"/>
      <c r="C19" s="60" t="s">
        <v>31</v>
      </c>
      <c r="D19" s="60"/>
      <c r="E19" s="70"/>
      <c r="F19" s="44"/>
      <c r="G19" s="44"/>
      <c r="H19" s="45"/>
      <c r="I19" s="3" t="s">
        <v>37</v>
      </c>
      <c r="J19" s="70"/>
      <c r="K19" s="44"/>
      <c r="L19" s="44"/>
      <c r="M19" s="44"/>
      <c r="N19" s="44"/>
      <c r="O19" s="45"/>
    </row>
    <row r="20" spans="1:15" s="2" customFormat="1" ht="28.5" customHeight="1">
      <c r="A20" s="31" t="s">
        <v>30</v>
      </c>
      <c r="B20" s="32"/>
      <c r="C20" s="46" t="s">
        <v>39</v>
      </c>
      <c r="D20" s="47"/>
      <c r="E20" s="47"/>
      <c r="F20" s="47"/>
      <c r="G20" s="44"/>
      <c r="H20" s="44"/>
      <c r="I20" s="44"/>
      <c r="J20" s="44"/>
      <c r="K20" s="44"/>
      <c r="L20" s="44"/>
      <c r="M20" s="44"/>
      <c r="N20" s="44"/>
      <c r="O20" s="45"/>
    </row>
    <row r="21" spans="1:15" s="2" customFormat="1" ht="28.5" customHeight="1">
      <c r="A21" s="31" t="s">
        <v>33</v>
      </c>
      <c r="B21" s="53"/>
      <c r="C21" s="54"/>
      <c r="D21" s="55"/>
      <c r="E21" s="55"/>
      <c r="F21" s="55"/>
      <c r="G21" s="55"/>
      <c r="H21" s="55"/>
      <c r="I21" s="55"/>
      <c r="J21" s="55"/>
      <c r="K21" s="55"/>
      <c r="L21" s="55"/>
      <c r="M21" s="55"/>
      <c r="N21" s="55"/>
      <c r="O21" s="56"/>
    </row>
    <row r="22" spans="1:15" ht="9.9499999999999993" customHeight="1"/>
    <row r="23" spans="1:15" ht="21" customHeight="1">
      <c r="A23" s="71"/>
      <c r="B23" s="6" t="s">
        <v>15</v>
      </c>
      <c r="C23" s="32" t="s">
        <v>6</v>
      </c>
      <c r="D23" s="32"/>
      <c r="E23" s="60"/>
      <c r="F23" s="60" t="s">
        <v>17</v>
      </c>
      <c r="G23" s="60" t="s">
        <v>8</v>
      </c>
      <c r="H23" s="60"/>
      <c r="I23" s="61" t="s">
        <v>34</v>
      </c>
      <c r="J23" s="62"/>
      <c r="K23" s="72" t="s">
        <v>7</v>
      </c>
      <c r="L23" s="31" t="s">
        <v>9</v>
      </c>
      <c r="M23" s="74"/>
      <c r="N23" s="74"/>
      <c r="O23" s="32"/>
    </row>
    <row r="24" spans="1:15" ht="21" customHeight="1">
      <c r="A24" s="71"/>
      <c r="B24" s="28" t="s">
        <v>16</v>
      </c>
      <c r="C24" s="62"/>
      <c r="D24" s="62"/>
      <c r="E24" s="60"/>
      <c r="F24" s="60"/>
      <c r="G24" s="60"/>
      <c r="H24" s="60"/>
      <c r="I24" s="63"/>
      <c r="J24" s="64"/>
      <c r="K24" s="73"/>
      <c r="L24" s="31" t="s">
        <v>27</v>
      </c>
      <c r="M24" s="32"/>
      <c r="N24" s="31" t="s">
        <v>26</v>
      </c>
      <c r="O24" s="32"/>
    </row>
    <row r="25" spans="1:15" ht="28.5" customHeight="1">
      <c r="A25" s="3">
        <v>1</v>
      </c>
      <c r="B25" s="24"/>
      <c r="C25" s="25"/>
      <c r="D25" s="16" t="s">
        <v>35</v>
      </c>
      <c r="E25" s="26"/>
      <c r="F25" s="27"/>
      <c r="G25" s="51"/>
      <c r="H25" s="51"/>
      <c r="I25" s="65"/>
      <c r="J25" s="66"/>
      <c r="K25" s="21"/>
      <c r="L25" s="58"/>
      <c r="M25" s="59"/>
      <c r="N25" s="22" t="str">
        <f>IFERROR(VLOOKUP(L25,受講料!$A$1:$B$2,2,FALSE),"")</f>
        <v/>
      </c>
      <c r="O25" s="10" t="s">
        <v>14</v>
      </c>
    </row>
    <row r="26" spans="1:15" ht="28.5" customHeight="1">
      <c r="A26" s="3">
        <v>2</v>
      </c>
      <c r="B26" s="14"/>
      <c r="C26" s="19"/>
      <c r="D26" s="15" t="s">
        <v>35</v>
      </c>
      <c r="E26" s="23"/>
      <c r="F26" s="21"/>
      <c r="G26" s="51"/>
      <c r="H26" s="51"/>
      <c r="I26" s="29"/>
      <c r="J26" s="30"/>
      <c r="K26" s="21"/>
      <c r="L26" s="58"/>
      <c r="M26" s="59"/>
      <c r="N26" s="22" t="str">
        <f>IFERROR(VLOOKUP(L26,受講料!$A$1:$B$2,2,FALSE),"")</f>
        <v/>
      </c>
      <c r="O26" s="10" t="s">
        <v>14</v>
      </c>
    </row>
    <row r="27" spans="1:15" ht="28.5" customHeight="1">
      <c r="A27" s="3">
        <v>3</v>
      </c>
      <c r="B27" s="14"/>
      <c r="C27" s="20"/>
      <c r="D27" s="17" t="s">
        <v>35</v>
      </c>
      <c r="E27" s="23"/>
      <c r="F27" s="21"/>
      <c r="G27" s="51"/>
      <c r="H27" s="51"/>
      <c r="I27" s="29"/>
      <c r="J27" s="30"/>
      <c r="K27" s="21"/>
      <c r="L27" s="58"/>
      <c r="M27" s="59"/>
      <c r="N27" s="22" t="str">
        <f>IFERROR(VLOOKUP(L27,受講料!$A$1:$B$2,2,FALSE),"")</f>
        <v/>
      </c>
      <c r="O27" s="10" t="s">
        <v>14</v>
      </c>
    </row>
    <row r="28" spans="1:15" ht="28.5" customHeight="1">
      <c r="A28" s="3">
        <v>4</v>
      </c>
      <c r="B28" s="14"/>
      <c r="C28" s="18"/>
      <c r="D28" s="17" t="s">
        <v>35</v>
      </c>
      <c r="E28" s="23"/>
      <c r="F28" s="21"/>
      <c r="G28" s="51"/>
      <c r="H28" s="51"/>
      <c r="I28" s="29"/>
      <c r="J28" s="30"/>
      <c r="K28" s="21"/>
      <c r="L28" s="58"/>
      <c r="M28" s="59"/>
      <c r="N28" s="22" t="str">
        <f>IFERROR(VLOOKUP(L28,受講料!$A$1:$B$2,2,FALSE),"")</f>
        <v/>
      </c>
      <c r="O28" s="10" t="s">
        <v>14</v>
      </c>
    </row>
    <row r="29" spans="1:15" ht="28.5" customHeight="1">
      <c r="A29" s="3">
        <v>5</v>
      </c>
      <c r="B29" s="14"/>
      <c r="C29" s="18"/>
      <c r="D29" s="17" t="s">
        <v>35</v>
      </c>
      <c r="E29" s="23"/>
      <c r="F29" s="21"/>
      <c r="G29" s="51"/>
      <c r="H29" s="51"/>
      <c r="I29" s="29"/>
      <c r="J29" s="30"/>
      <c r="K29" s="21"/>
      <c r="L29" s="58"/>
      <c r="M29" s="59"/>
      <c r="N29" s="22" t="str">
        <f>IFERROR(VLOOKUP(L29,受講料!$A$1:$B$2,2,FALSE),"")</f>
        <v/>
      </c>
      <c r="O29" s="10" t="s">
        <v>14</v>
      </c>
    </row>
    <row r="30" spans="1:15" ht="28.5" customHeight="1">
      <c r="A30" s="3">
        <v>6</v>
      </c>
      <c r="B30" s="14"/>
      <c r="C30" s="18"/>
      <c r="D30" s="17" t="s">
        <v>35</v>
      </c>
      <c r="E30" s="23"/>
      <c r="F30" s="21"/>
      <c r="G30" s="51"/>
      <c r="H30" s="51"/>
      <c r="I30" s="29"/>
      <c r="J30" s="30"/>
      <c r="K30" s="21"/>
      <c r="L30" s="58"/>
      <c r="M30" s="59"/>
      <c r="N30" s="22" t="str">
        <f>IFERROR(VLOOKUP(L30,受講料!$A$1:$B$2,2,FALSE),"")</f>
        <v/>
      </c>
      <c r="O30" s="10" t="s">
        <v>14</v>
      </c>
    </row>
    <row r="31" spans="1:15" ht="28.5" customHeight="1">
      <c r="A31" s="3">
        <v>7</v>
      </c>
      <c r="B31" s="14"/>
      <c r="C31" s="18"/>
      <c r="D31" s="17" t="s">
        <v>35</v>
      </c>
      <c r="E31" s="23"/>
      <c r="F31" s="21"/>
      <c r="G31" s="51"/>
      <c r="H31" s="51"/>
      <c r="I31" s="29"/>
      <c r="J31" s="30"/>
      <c r="K31" s="21"/>
      <c r="L31" s="58"/>
      <c r="M31" s="59"/>
      <c r="N31" s="22" t="str">
        <f>IFERROR(VLOOKUP(L31,受講料!$A$1:$B$2,2,FALSE),"")</f>
        <v/>
      </c>
      <c r="O31" s="10" t="s">
        <v>14</v>
      </c>
    </row>
    <row r="32" spans="1:15" ht="28.5" customHeight="1">
      <c r="A32" s="3">
        <v>8</v>
      </c>
      <c r="B32" s="14"/>
      <c r="C32" s="18"/>
      <c r="D32" s="17" t="s">
        <v>35</v>
      </c>
      <c r="E32" s="23"/>
      <c r="F32" s="21"/>
      <c r="G32" s="51"/>
      <c r="H32" s="51"/>
      <c r="I32" s="29"/>
      <c r="J32" s="30"/>
      <c r="K32" s="21"/>
      <c r="L32" s="58"/>
      <c r="M32" s="59"/>
      <c r="N32" s="22" t="str">
        <f>IFERROR(VLOOKUP(L32,受講料!$A$1:$B$2,2,FALSE),"")</f>
        <v/>
      </c>
      <c r="O32" s="10" t="s">
        <v>14</v>
      </c>
    </row>
    <row r="33" spans="1:15" ht="28.5" customHeight="1">
      <c r="A33" s="3">
        <v>9</v>
      </c>
      <c r="B33" s="14"/>
      <c r="C33" s="18"/>
      <c r="D33" s="17" t="s">
        <v>35</v>
      </c>
      <c r="E33" s="23"/>
      <c r="F33" s="21"/>
      <c r="G33" s="51"/>
      <c r="H33" s="51"/>
      <c r="I33" s="29"/>
      <c r="J33" s="30"/>
      <c r="K33" s="21"/>
      <c r="L33" s="58"/>
      <c r="M33" s="59"/>
      <c r="N33" s="22" t="str">
        <f>IFERROR(VLOOKUP(L33,受講料!$A$1:$B$2,2,FALSE),"")</f>
        <v/>
      </c>
      <c r="O33" s="10" t="s">
        <v>14</v>
      </c>
    </row>
    <row r="34" spans="1:15" ht="28.5" customHeight="1">
      <c r="A34" s="3">
        <v>10</v>
      </c>
      <c r="B34" s="14"/>
      <c r="C34" s="18"/>
      <c r="D34" s="17" t="s">
        <v>35</v>
      </c>
      <c r="E34" s="23"/>
      <c r="F34" s="21"/>
      <c r="G34" s="51"/>
      <c r="H34" s="51"/>
      <c r="I34" s="29"/>
      <c r="J34" s="30"/>
      <c r="K34" s="21"/>
      <c r="L34" s="58"/>
      <c r="M34" s="59"/>
      <c r="N34" s="22" t="str">
        <f>IFERROR(VLOOKUP(L34,受講料!$A$1:$B$2,2,FALSE),"")</f>
        <v/>
      </c>
      <c r="O34" s="10" t="s">
        <v>14</v>
      </c>
    </row>
    <row r="35" spans="1:15" ht="28.5" customHeight="1">
      <c r="A35" s="3">
        <v>11</v>
      </c>
      <c r="B35" s="14"/>
      <c r="C35" s="18"/>
      <c r="D35" s="17" t="s">
        <v>35</v>
      </c>
      <c r="E35" s="23"/>
      <c r="F35" s="21"/>
      <c r="G35" s="51"/>
      <c r="H35" s="51"/>
      <c r="I35" s="29"/>
      <c r="J35" s="30"/>
      <c r="K35" s="21"/>
      <c r="L35" s="58"/>
      <c r="M35" s="59"/>
      <c r="N35" s="22" t="str">
        <f>IFERROR(VLOOKUP(L35,受講料!$A$1:$B$2,2,FALSE),"")</f>
        <v/>
      </c>
      <c r="O35" s="10" t="s">
        <v>14</v>
      </c>
    </row>
    <row r="36" spans="1:15" ht="28.5" customHeight="1">
      <c r="A36" s="3">
        <v>12</v>
      </c>
      <c r="B36" s="14"/>
      <c r="C36" s="18"/>
      <c r="D36" s="17" t="s">
        <v>35</v>
      </c>
      <c r="E36" s="23"/>
      <c r="F36" s="21"/>
      <c r="G36" s="51"/>
      <c r="H36" s="51"/>
      <c r="I36" s="29"/>
      <c r="J36" s="30"/>
      <c r="K36" s="21"/>
      <c r="L36" s="58"/>
      <c r="M36" s="59"/>
      <c r="N36" s="22" t="str">
        <f>IFERROR(VLOOKUP(L36,受講料!$A$1:$B$2,2,FALSE),"")</f>
        <v/>
      </c>
      <c r="O36" s="10" t="s">
        <v>14</v>
      </c>
    </row>
    <row r="37" spans="1:15" ht="28.5" customHeight="1">
      <c r="A37" s="3">
        <v>13</v>
      </c>
      <c r="B37" s="14"/>
      <c r="C37" s="18"/>
      <c r="D37" s="17" t="s">
        <v>35</v>
      </c>
      <c r="E37" s="23"/>
      <c r="F37" s="21"/>
      <c r="G37" s="51"/>
      <c r="H37" s="51"/>
      <c r="I37" s="29"/>
      <c r="J37" s="30"/>
      <c r="K37" s="21"/>
      <c r="L37" s="58"/>
      <c r="M37" s="59"/>
      <c r="N37" s="22" t="str">
        <f>IFERROR(VLOOKUP(L37,受講料!$A$1:$B$2,2,FALSE),"")</f>
        <v/>
      </c>
      <c r="O37" s="10" t="s">
        <v>14</v>
      </c>
    </row>
    <row r="38" spans="1:15" ht="28.5" customHeight="1">
      <c r="A38" s="3">
        <v>14</v>
      </c>
      <c r="B38" s="14"/>
      <c r="C38" s="18"/>
      <c r="D38" s="17" t="s">
        <v>35</v>
      </c>
      <c r="E38" s="23"/>
      <c r="F38" s="21"/>
      <c r="G38" s="51"/>
      <c r="H38" s="51"/>
      <c r="I38" s="29"/>
      <c r="J38" s="30"/>
      <c r="K38" s="21"/>
      <c r="L38" s="58"/>
      <c r="M38" s="59"/>
      <c r="N38" s="22" t="str">
        <f>IFERROR(VLOOKUP(L38,受講料!$A$1:$B$2,2,FALSE),"")</f>
        <v/>
      </c>
      <c r="O38" s="10" t="s">
        <v>14</v>
      </c>
    </row>
    <row r="39" spans="1:15" ht="28.5" customHeight="1">
      <c r="A39" s="3">
        <v>15</v>
      </c>
      <c r="B39" s="14"/>
      <c r="C39" s="18"/>
      <c r="D39" s="17" t="s">
        <v>35</v>
      </c>
      <c r="E39" s="23"/>
      <c r="F39" s="21"/>
      <c r="G39" s="51"/>
      <c r="H39" s="51"/>
      <c r="I39" s="29"/>
      <c r="J39" s="30"/>
      <c r="K39" s="21"/>
      <c r="L39" s="58"/>
      <c r="M39" s="59"/>
      <c r="N39" s="22" t="str">
        <f>IFERROR(VLOOKUP(L39,受講料!$A$1:$B$2,2,FALSE),"")</f>
        <v/>
      </c>
      <c r="O39" s="10" t="s">
        <v>14</v>
      </c>
    </row>
    <row r="40" spans="1:15" ht="28.5" customHeight="1">
      <c r="A40" s="3">
        <v>16</v>
      </c>
      <c r="B40" s="14"/>
      <c r="C40" s="18"/>
      <c r="D40" s="17" t="s">
        <v>35</v>
      </c>
      <c r="E40" s="23"/>
      <c r="F40" s="21"/>
      <c r="G40" s="51"/>
      <c r="H40" s="51"/>
      <c r="I40" s="29"/>
      <c r="J40" s="30"/>
      <c r="K40" s="21"/>
      <c r="L40" s="58"/>
      <c r="M40" s="59"/>
      <c r="N40" s="22" t="str">
        <f>IFERROR(VLOOKUP(L40,受講料!$A$1:$B$2,2,FALSE),"")</f>
        <v/>
      </c>
      <c r="O40" s="10" t="s">
        <v>14</v>
      </c>
    </row>
    <row r="41" spans="1:15" ht="28.5" customHeight="1">
      <c r="A41" s="3">
        <v>17</v>
      </c>
      <c r="B41" s="14"/>
      <c r="C41" s="18"/>
      <c r="D41" s="17" t="s">
        <v>35</v>
      </c>
      <c r="E41" s="23"/>
      <c r="F41" s="21"/>
      <c r="G41" s="51"/>
      <c r="H41" s="51"/>
      <c r="I41" s="29"/>
      <c r="J41" s="30"/>
      <c r="K41" s="21"/>
      <c r="L41" s="58"/>
      <c r="M41" s="59"/>
      <c r="N41" s="22" t="str">
        <f>IFERROR(VLOOKUP(L41,受講料!$A$1:$B$2,2,FALSE),"")</f>
        <v/>
      </c>
      <c r="O41" s="10" t="s">
        <v>14</v>
      </c>
    </row>
    <row r="42" spans="1:15" ht="28.5" customHeight="1">
      <c r="A42" s="3">
        <v>18</v>
      </c>
      <c r="B42" s="14"/>
      <c r="C42" s="18"/>
      <c r="D42" s="17" t="s">
        <v>35</v>
      </c>
      <c r="E42" s="23"/>
      <c r="F42" s="21"/>
      <c r="G42" s="51"/>
      <c r="H42" s="51"/>
      <c r="I42" s="29"/>
      <c r="J42" s="30"/>
      <c r="K42" s="21"/>
      <c r="L42" s="58"/>
      <c r="M42" s="59"/>
      <c r="N42" s="22" t="str">
        <f>IFERROR(VLOOKUP(L42,受講料!$A$1:$B$2,2,FALSE),"")</f>
        <v/>
      </c>
      <c r="O42" s="10" t="s">
        <v>14</v>
      </c>
    </row>
    <row r="43" spans="1:15" ht="28.5" customHeight="1">
      <c r="A43" s="3">
        <v>19</v>
      </c>
      <c r="B43" s="14"/>
      <c r="C43" s="18"/>
      <c r="D43" s="17" t="s">
        <v>35</v>
      </c>
      <c r="E43" s="23"/>
      <c r="F43" s="21"/>
      <c r="G43" s="51"/>
      <c r="H43" s="51"/>
      <c r="I43" s="29"/>
      <c r="J43" s="30"/>
      <c r="K43" s="21"/>
      <c r="L43" s="58"/>
      <c r="M43" s="59"/>
      <c r="N43" s="22" t="str">
        <f>IFERROR(VLOOKUP(L43,受講料!$A$1:$B$2,2,FALSE),"")</f>
        <v/>
      </c>
      <c r="O43" s="10" t="s">
        <v>14</v>
      </c>
    </row>
    <row r="44" spans="1:15" ht="28.5" customHeight="1">
      <c r="A44" s="3">
        <v>20</v>
      </c>
      <c r="B44" s="14"/>
      <c r="C44" s="18"/>
      <c r="D44" s="16" t="s">
        <v>35</v>
      </c>
      <c r="E44" s="23"/>
      <c r="F44" s="21"/>
      <c r="G44" s="51"/>
      <c r="H44" s="51"/>
      <c r="I44" s="29"/>
      <c r="J44" s="30"/>
      <c r="K44" s="21"/>
      <c r="L44" s="58"/>
      <c r="M44" s="59"/>
      <c r="N44" s="22" t="str">
        <f>IFERROR(VLOOKUP(L44,受講料!$A$1:$B$2,2,FALSE),"")</f>
        <v/>
      </c>
      <c r="O44" s="10" t="s">
        <v>14</v>
      </c>
    </row>
    <row r="45" spans="1:15" ht="28.5" customHeight="1">
      <c r="K45" s="9"/>
      <c r="L45" s="60" t="s">
        <v>28</v>
      </c>
      <c r="M45" s="60"/>
      <c r="N45" s="22">
        <f>SUM(N25:N44)</f>
        <v>0</v>
      </c>
      <c r="O45" s="10" t="s">
        <v>14</v>
      </c>
    </row>
  </sheetData>
  <mergeCells count="106">
    <mergeCell ref="A2:B2"/>
    <mergeCell ref="C2:G2"/>
    <mergeCell ref="A9:B9"/>
    <mergeCell ref="C9:O9"/>
    <mergeCell ref="L45:M45"/>
    <mergeCell ref="L33:M33"/>
    <mergeCell ref="L34:M34"/>
    <mergeCell ref="L35:M35"/>
    <mergeCell ref="L42:M42"/>
    <mergeCell ref="L43:M43"/>
    <mergeCell ref="L44:M44"/>
    <mergeCell ref="L36:M36"/>
    <mergeCell ref="L37:M37"/>
    <mergeCell ref="L38:M38"/>
    <mergeCell ref="L39:M39"/>
    <mergeCell ref="L40:M40"/>
    <mergeCell ref="L41:M41"/>
    <mergeCell ref="L28:M28"/>
    <mergeCell ref="L29:M29"/>
    <mergeCell ref="L30:M30"/>
    <mergeCell ref="L31:M31"/>
    <mergeCell ref="A3:L3"/>
    <mergeCell ref="A4:B4"/>
    <mergeCell ref="C4:O4"/>
    <mergeCell ref="A5:B5"/>
    <mergeCell ref="C5:O5"/>
    <mergeCell ref="K18:O18"/>
    <mergeCell ref="C23:E24"/>
    <mergeCell ref="A23:A24"/>
    <mergeCell ref="G25:H25"/>
    <mergeCell ref="N24:O24"/>
    <mergeCell ref="K23:K24"/>
    <mergeCell ref="L23:O23"/>
    <mergeCell ref="L24:M24"/>
    <mergeCell ref="A7:B7"/>
    <mergeCell ref="A8:B8"/>
    <mergeCell ref="A6:B6"/>
    <mergeCell ref="A18:B18"/>
    <mergeCell ref="I31:J31"/>
    <mergeCell ref="I32:J32"/>
    <mergeCell ref="A17:L17"/>
    <mergeCell ref="G26:H26"/>
    <mergeCell ref="L26:M26"/>
    <mergeCell ref="L25:M25"/>
    <mergeCell ref="G27:H27"/>
    <mergeCell ref="F23:F24"/>
    <mergeCell ref="G23:H24"/>
    <mergeCell ref="L27:M27"/>
    <mergeCell ref="C19:D19"/>
    <mergeCell ref="I23:J24"/>
    <mergeCell ref="I25:J25"/>
    <mergeCell ref="I18:J18"/>
    <mergeCell ref="C18:H18"/>
    <mergeCell ref="E19:H19"/>
    <mergeCell ref="J19:O19"/>
    <mergeCell ref="I26:J26"/>
    <mergeCell ref="I27:J27"/>
    <mergeCell ref="L32:M32"/>
    <mergeCell ref="A1:O1"/>
    <mergeCell ref="G42:H42"/>
    <mergeCell ref="G43:H43"/>
    <mergeCell ref="G40:H40"/>
    <mergeCell ref="G41:H41"/>
    <mergeCell ref="G37:H37"/>
    <mergeCell ref="G38:H38"/>
    <mergeCell ref="A19:B19"/>
    <mergeCell ref="C21:O21"/>
    <mergeCell ref="A20:B20"/>
    <mergeCell ref="A21:B21"/>
    <mergeCell ref="G33:H33"/>
    <mergeCell ref="G39:H39"/>
    <mergeCell ref="G34:H34"/>
    <mergeCell ref="G35:H35"/>
    <mergeCell ref="G36:H36"/>
    <mergeCell ref="I33:J33"/>
    <mergeCell ref="I34:J34"/>
    <mergeCell ref="I35:J35"/>
    <mergeCell ref="I36:J36"/>
    <mergeCell ref="I37:J37"/>
    <mergeCell ref="I38:J38"/>
    <mergeCell ref="I39:J39"/>
    <mergeCell ref="G28:H28"/>
    <mergeCell ref="I40:J40"/>
    <mergeCell ref="I41:J41"/>
    <mergeCell ref="I42:J42"/>
    <mergeCell ref="I43:J43"/>
    <mergeCell ref="I44:J44"/>
    <mergeCell ref="C6:D6"/>
    <mergeCell ref="I7:I8"/>
    <mergeCell ref="J6:O6"/>
    <mergeCell ref="J7:O8"/>
    <mergeCell ref="E6:H6"/>
    <mergeCell ref="G20:O20"/>
    <mergeCell ref="C20:F20"/>
    <mergeCell ref="C7:D7"/>
    <mergeCell ref="E7:H7"/>
    <mergeCell ref="C8:D8"/>
    <mergeCell ref="E8:H8"/>
    <mergeCell ref="G44:H44"/>
    <mergeCell ref="G29:H29"/>
    <mergeCell ref="G30:H30"/>
    <mergeCell ref="G31:H31"/>
    <mergeCell ref="G32:H32"/>
    <mergeCell ref="I28:J28"/>
    <mergeCell ref="I29:J29"/>
    <mergeCell ref="I30:J30"/>
  </mergeCells>
  <phoneticPr fontId="1"/>
  <hyperlinks>
    <hyperlink ref="C9" r:id="rId1" xr:uid="{01DBA4D7-89FB-4AA3-BD75-0B0B8A2E5564}"/>
  </hyperlinks>
  <pageMargins left="0.51181102362204722" right="0.51181102362204722" top="0.55118110236220474" bottom="0.35433070866141736" header="0.31496062992125984" footer="0.31496062992125984"/>
  <pageSetup paperSize="9" scale="66" fitToHeight="0" orientation="portrait" verticalDpi="0"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現ライセンス!$A$2:$A$9</xm:f>
          </x14:formula1>
          <xm:sqref>F25:F44</xm:sqref>
        </x14:dataValidation>
        <x14:dataValidation type="list" allowBlank="1" showInputMessage="1" showErrorMessage="1" xr:uid="{00000000-0002-0000-0000-000001000000}">
          <x14:formula1>
            <xm:f>受講料!$B$1:$B$2</xm:f>
          </x14:formula1>
          <xm:sqref>Q25</xm:sqref>
        </x14:dataValidation>
        <x14:dataValidation type="list" allowBlank="1" showInputMessage="1" showErrorMessage="1" xr:uid="{00000000-0002-0000-0000-000002000000}">
          <x14:formula1>
            <xm:f>受講内容!$A$1:$A$2</xm:f>
          </x14:formula1>
          <xm:sqref>L25:M44</xm:sqref>
        </x14:dataValidation>
        <x14:dataValidation type="list" allowBlank="1" showInputMessage="1" showErrorMessage="1" xr:uid="{00000000-0002-0000-0000-000003000000}">
          <x14:formula1>
            <xm:f>発行区分!$A$1:$A$3</xm:f>
          </x14:formula1>
          <xm:sqref>K25:K44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9"/>
  <sheetViews>
    <sheetView workbookViewId="0">
      <selection activeCell="A10" sqref="A10"/>
    </sheetView>
  </sheetViews>
  <sheetFormatPr defaultRowHeight="18.75"/>
  <sheetData>
    <row r="2" spans="1:1">
      <c r="A2" t="s">
        <v>18</v>
      </c>
    </row>
    <row r="3" spans="1:1">
      <c r="A3" t="s">
        <v>19</v>
      </c>
    </row>
    <row r="4" spans="1:1">
      <c r="A4" t="s">
        <v>20</v>
      </c>
    </row>
    <row r="5" spans="1:1">
      <c r="A5" t="s">
        <v>21</v>
      </c>
    </row>
    <row r="6" spans="1:1">
      <c r="A6" t="s">
        <v>22</v>
      </c>
    </row>
    <row r="7" spans="1:1">
      <c r="A7" t="s">
        <v>23</v>
      </c>
    </row>
    <row r="8" spans="1:1">
      <c r="A8" t="s">
        <v>24</v>
      </c>
    </row>
    <row r="9" spans="1:1">
      <c r="A9" t="s">
        <v>25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sqref="A1:A3"/>
    </sheetView>
  </sheetViews>
  <sheetFormatPr defaultRowHeight="18.75"/>
  <sheetData>
    <row r="1" spans="1:1">
      <c r="A1" t="s">
        <v>12</v>
      </c>
    </row>
    <row r="2" spans="1:1">
      <c r="A2" t="s">
        <v>47</v>
      </c>
    </row>
    <row r="3" spans="1:1">
      <c r="A3" t="s">
        <v>13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
    </sheetView>
  </sheetViews>
  <sheetFormatPr defaultRowHeight="18.75"/>
  <cols>
    <col min="1" max="1" width="21.75" customWidth="1"/>
  </cols>
  <sheetData>
    <row r="1" spans="1:1">
      <c r="A1" s="7" t="s">
        <v>10</v>
      </c>
    </row>
    <row r="2" spans="1:1">
      <c r="A2" s="8" t="s">
        <v>11</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A32" sqref="A32"/>
    </sheetView>
  </sheetViews>
  <sheetFormatPr defaultRowHeight="18.75"/>
  <cols>
    <col min="1" max="1" width="22.125" customWidth="1"/>
    <col min="2" max="2" width="9" style="4"/>
  </cols>
  <sheetData>
    <row r="1" spans="1:2">
      <c r="A1" t="s">
        <v>10</v>
      </c>
      <c r="B1" s="5">
        <v>5000</v>
      </c>
    </row>
    <row r="2" spans="1:2">
      <c r="A2" s="8" t="s">
        <v>11</v>
      </c>
      <c r="B2" s="5">
        <v>1000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参加申込書</vt:lpstr>
      <vt:lpstr>現ライセンス</vt:lpstr>
      <vt:lpstr>発行区分</vt:lpstr>
      <vt:lpstr>受講内容</vt:lpstr>
      <vt:lpstr>受講料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dc:creator>
  <cp:lastModifiedBy>SHINJI NAKASHIMA</cp:lastModifiedBy>
  <cp:lastPrinted>2026-02-10T05:26:42Z</cp:lastPrinted>
  <dcterms:created xsi:type="dcterms:W3CDTF">2015-06-05T18:19:34Z</dcterms:created>
  <dcterms:modified xsi:type="dcterms:W3CDTF">2026-02-10T05:27:29Z</dcterms:modified>
</cp:coreProperties>
</file>